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80" yWindow="0" windowWidth="15260" windowHeight="964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<sst xmlns="http://schemas.openxmlformats.org/spreadsheetml/2006/main" count="300" uniqueCount="179">
  <si>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</si>
  <si>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</si>
  <si>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</si>
  <si>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</si>
  <si>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</si>
  <si>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</si>
  <si>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</si>
  <si>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</si>
  <si>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</si>
  <si>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</si>
  <si>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</si>
  <si>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</si>
  <si>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</si>
  <si>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</si>
  <si>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</si>
  <si>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</si>
  <si>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</si>
  <si>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</si>
  <si>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</si>
  <si>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</si>
  <si>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</si>
  <si>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</si>
  <si>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</si>
  <si>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</si>
  <si>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</si>
  <si>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</si>
  <si>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</si>
  <si>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</si>
  <si>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</si>
  <si>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</si>
  <si>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</si>
  <si>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</si>
  <si>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</si>
  <si>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</si>
  <si>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</si>
  <si>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</si>
  <si>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</si>
  <si>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</si>
  <si>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</si>
  <si>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</si>
  <si>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</si>
  <si>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</si>
  <si>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</si>
  <si>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</si>
  <si>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</si>
  <si>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</si>
  <si>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</si>
  <si>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</si>
  <si>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</si>
  <si>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</si>
  <si>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</si>
  <si>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</si>
  <si>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</si>
  <si>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</si>
  <si>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</si>
  <si>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</si>
  <si>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</si>
  <si>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</si>
  <si>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</si>
  <si>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</si>
  <si>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</si>
  <si>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</si>
  <si>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</si>
  <si>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</si>
  <si>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</si>
  <si>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</si>
  <si>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</si>
  <si>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</si>
  <si>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</si>
  <si>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</si>
  <si>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</si>
  <si>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</si>
  <si>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</si>
  <si>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</si>
  <si>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</si>
  <si>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</si>
  <si>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</si>
  <si>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</si>
  <si>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</si>
  <si>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</si>
  <si>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</si>
  <si>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</si>
  <si>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</si>
  <si>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</si>
  <si>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</si>
  <si>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</si>
  <si>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</si>
  <si>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</si>
  <si>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</si>
  <si>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</si>
  <si>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</si>
  <si>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</si>
  <si>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</si>
  <si>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</si>
  <si>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</si>
  <si>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</si>
  <si>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</si>
  <si>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</si>
  <si>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</si>
  <si>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</si>
  <si>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</si>
  <si>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</si>
  <si>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</si>
  <si>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</si>
  <si>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</si>
  <si>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</si>
  <si>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</si>
  <si>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</si>
  <si>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</si>
  <si>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</si>
  <si>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</si>
  <si>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</si>
  <si>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</si>
  <si>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</si>
  <si>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</si>
  <si>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</si>
  <si>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</si>
  <si>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</si>
  <si>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</si>
  <si>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</si>
  <si>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</si>
  <si>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</si>
  <si>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</si>
  <si>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</si>
  <si>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</si>
  <si>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</si>
  <si>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</si>
  <si>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</si>
  <si>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</si>
  <si>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</si>
  <si>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</si>
  <si>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</si>
  <si>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</si>
  <si>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 xml:space="preserve">Comments: </t>
  </si>
  <si>
    <t>Country: Montenegro</t>
  </si>
  <si>
    <t>Yes</t>
  </si>
  <si>
    <t>Const Art 51.</t>
  </si>
  <si>
    <t>Name of the law and link:  Law on Free Access to Information (2012 draft)</t>
  </si>
  <si>
    <t>Person in charge: Mike</t>
  </si>
  <si>
    <t>Art 2</t>
  </si>
  <si>
    <t>Art 3</t>
  </si>
  <si>
    <t>Art 5</t>
  </si>
  <si>
    <t>Art 9</t>
  </si>
  <si>
    <t>..</t>
  </si>
  <si>
    <t>Art 9(2) and 10</t>
  </si>
  <si>
    <t>Art 10: "disseminate"</t>
  </si>
  <si>
    <t>Art 11</t>
  </si>
  <si>
    <t>Partially</t>
  </si>
  <si>
    <t>Information classified by a foreign organization</t>
  </si>
  <si>
    <t>Art 15 - but Art 17 limits it to certain categories.</t>
  </si>
  <si>
    <t>Art 18 mentions sunset clauses, but does not enumerate the length of the period.</t>
  </si>
  <si>
    <t>yes</t>
  </si>
  <si>
    <t>Art 19</t>
  </si>
  <si>
    <t xml:space="preserve">yes </t>
  </si>
  <si>
    <t>partially</t>
  </si>
  <si>
    <t>Art 20 - req for personal address, plus ambiguity about other required data is troubling, but nullified by possibility of anonymous requests under Art 21</t>
  </si>
  <si>
    <t>Art 24</t>
  </si>
  <si>
    <t>Art 25</t>
  </si>
  <si>
    <t>Art 23</t>
  </si>
  <si>
    <t>Art 22 and 29</t>
  </si>
  <si>
    <t>Art 31 for legal grounds.</t>
  </si>
  <si>
    <t>Art 9(2) and 10 and 14, but Art 32 allows for refusals if new information must be created (seems to mean asking questions).</t>
  </si>
  <si>
    <t>Art 33 - 8 working days</t>
  </si>
  <si>
    <t>Art 33</t>
  </si>
  <si>
    <t>Art 35 is a bit ambiguous, but I'll give them the benefit of the doubt because it looks similar to the old law, which limited fees to reproduction and delivery</t>
  </si>
  <si>
    <t>Art 36</t>
  </si>
  <si>
    <t>This is uncertain - depends on the content of the administrative procedure laws, but it includes more than just refusals.</t>
  </si>
  <si>
    <t>Art 36 and 39</t>
  </si>
  <si>
    <t>Art 40 contains a timeline</t>
  </si>
  <si>
    <t>Art 43 and 44</t>
  </si>
  <si>
    <t>Art 45</t>
  </si>
  <si>
    <t>Art 46</t>
  </si>
  <si>
    <t>Art 47</t>
  </si>
  <si>
    <t>Art 49</t>
  </si>
  <si>
    <t>Art 50</t>
  </si>
  <si>
    <t>No</t>
  </si>
  <si>
    <t>Not mentioned</t>
  </si>
  <si>
    <t>Not mentioned.</t>
  </si>
  <si>
    <t>15(4) - threats to constitutional order, national security provisons are overly broad, as are public safety,  commercial interests, economic interests, and law enforcement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</si>
</sst>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9" xfId="0" applyFont="1" applyBorder="1" applyAlignment="1">
      <alignmen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C13" sqref="C13"/>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134</v>
      </c>
    </row>
    <row r="6" ht="13.5">
      <c r="A6" s="1" t="s">
        <v>137</v>
      </c>
    </row>
    <row r="7" ht="13.5">
      <c r="A7" s="67"/>
    </row>
    <row r="8" ht="13.5">
      <c r="A8" s="67"/>
    </row>
    <row r="9" ht="13.5">
      <c r="A9" s="1" t="s">
        <v>138</v>
      </c>
    </row>
    <row r="12" ht="13.5">
      <c r="A12" s="67" t="s">
        <v>133</v>
      </c>
    </row>
    <row r="15" ht="13.5">
      <c r="A15" s="1" t="s">
        <v>21</v>
      </c>
    </row>
    <row r="17" spans="1:3" ht="13.5">
      <c r="A17" s="12" t="s">
        <v>31</v>
      </c>
      <c r="B17" s="12" t="s">
        <v>35</v>
      </c>
      <c r="C17" s="12" t="s">
        <v>32</v>
      </c>
    </row>
    <row r="18" spans="1:3" ht="13.5">
      <c r="A18" s="9" t="s">
        <v>30</v>
      </c>
      <c r="B18" s="9">
        <f>'1. Right of Access'!D6</f>
        <v>6</v>
      </c>
      <c r="C18" s="15">
        <f>'1. Right of Access'!F6</f>
        <v>6</v>
      </c>
    </row>
    <row r="19" spans="1:5" ht="13.5">
      <c r="A19" s="9" t="s">
        <v>56</v>
      </c>
      <c r="B19" s="9">
        <f>'2. Scope'!D11</f>
        <v>30</v>
      </c>
      <c r="C19" s="9">
        <f>'2. Scope'!F11</f>
        <v>29</v>
      </c>
      <c r="E19" s="41"/>
    </row>
    <row r="20" spans="1:3" ht="13.5">
      <c r="A20" s="9" t="s">
        <v>55</v>
      </c>
      <c r="B20" s="9">
        <f>'3. Requesting Procedures '!D17</f>
        <v>30</v>
      </c>
      <c r="C20" s="15">
        <f>'3. Requesting Procedures '!F17</f>
        <v>23</v>
      </c>
    </row>
    <row r="21" spans="1:3" ht="13.5">
      <c r="A21" s="9" t="s">
        <v>71</v>
      </c>
      <c r="B21" s="9">
        <f>'4. Exceptions and Refusals  '!D10</f>
        <v>30</v>
      </c>
      <c r="C21" s="15">
        <f>'4. Exceptions and Refusals  '!F10</f>
        <v>13</v>
      </c>
    </row>
    <row r="22" spans="1:3" ht="13.5">
      <c r="A22" s="9" t="s">
        <v>54</v>
      </c>
      <c r="B22" s="9">
        <f>'5. Appeals '!D16</f>
        <v>30</v>
      </c>
      <c r="C22" s="15">
        <f>'5. Appeals '!F16</f>
        <v>11</v>
      </c>
    </row>
    <row r="23" spans="1:3" ht="13.5">
      <c r="A23" s="9" t="s">
        <v>23</v>
      </c>
      <c r="B23" s="9">
        <f>'6. Sanctions and Protections '!D6</f>
        <v>8</v>
      </c>
      <c r="C23" s="9">
        <f>'6. Sanctions and Protections '!F6</f>
        <v>6</v>
      </c>
    </row>
    <row r="24" spans="1:3" ht="13.5">
      <c r="A24" s="9" t="s">
        <v>22</v>
      </c>
      <c r="B24" s="9">
        <f>'7. Promotional Measures '!D10</f>
        <v>16</v>
      </c>
      <c r="C24" s="15">
        <f>'7. Promotional Measures '!F10</f>
        <v>7</v>
      </c>
    </row>
    <row r="25" spans="1:3" ht="13.5">
      <c r="A25" s="11" t="s">
        <v>33</v>
      </c>
      <c r="B25" s="11">
        <f>SUM(B18:B24)</f>
        <v>150</v>
      </c>
      <c r="C25" s="11">
        <f>SUM(C18:C24)</f>
        <v>95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6" sqref="A6"/>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1" t="s">
        <v>0</v>
      </c>
      <c r="B1" s="72"/>
      <c r="C1" s="16" t="s">
        <v>117</v>
      </c>
      <c r="D1" s="17" t="s">
        <v>1</v>
      </c>
      <c r="E1" s="17" t="s">
        <v>106</v>
      </c>
      <c r="F1" s="17" t="s">
        <v>32</v>
      </c>
      <c r="G1" s="17" t="s">
        <v>16</v>
      </c>
      <c r="H1" s="17" t="s">
        <v>17</v>
      </c>
    </row>
    <row r="2" spans="1:8" ht="78">
      <c r="A2" s="57">
        <v>1</v>
      </c>
      <c r="B2" s="58" t="s">
        <v>75</v>
      </c>
      <c r="C2" s="58" t="s">
        <v>49</v>
      </c>
      <c r="D2" s="59">
        <v>2</v>
      </c>
      <c r="E2" s="15" t="s">
        <v>135</v>
      </c>
      <c r="F2" s="66">
        <v>2</v>
      </c>
      <c r="G2" s="66" t="s">
        <v>136</v>
      </c>
      <c r="H2" s="60"/>
    </row>
    <row r="3" spans="1:8" ht="39">
      <c r="A3" s="61">
        <v>2</v>
      </c>
      <c r="B3" s="62" t="s">
        <v>112</v>
      </c>
      <c r="C3" s="63" t="s">
        <v>111</v>
      </c>
      <c r="D3" s="64">
        <v>2</v>
      </c>
      <c r="E3" s="70" t="s">
        <v>135</v>
      </c>
      <c r="F3" s="66">
        <v>2</v>
      </c>
      <c r="G3" s="14" t="s">
        <v>139</v>
      </c>
      <c r="H3" s="60"/>
    </row>
    <row r="4" spans="1:8" ht="25.5">
      <c r="A4" s="73">
        <v>3</v>
      </c>
      <c r="B4" s="62" t="s">
        <v>52</v>
      </c>
      <c r="C4" s="62" t="s">
        <v>113</v>
      </c>
      <c r="D4" s="75">
        <v>2</v>
      </c>
      <c r="E4" s="68">
        <v>1</v>
      </c>
      <c r="F4" s="77">
        <v>2</v>
      </c>
      <c r="G4" s="21" t="s">
        <v>139</v>
      </c>
      <c r="H4" s="60"/>
    </row>
    <row r="5" spans="1:8" ht="13.5">
      <c r="A5" s="74"/>
      <c r="B5" s="58" t="s">
        <v>53</v>
      </c>
      <c r="C5" s="65" t="s">
        <v>113</v>
      </c>
      <c r="D5" s="76"/>
      <c r="E5" s="69">
        <v>1</v>
      </c>
      <c r="F5" s="77"/>
      <c r="G5" s="14" t="s">
        <v>141</v>
      </c>
      <c r="H5" s="60"/>
    </row>
    <row r="6" spans="1:8" ht="18">
      <c r="A6" s="6" t="s">
        <v>34</v>
      </c>
      <c r="B6" s="7"/>
      <c r="C6" s="7"/>
      <c r="D6" s="4">
        <f>SUM(D2:D5)</f>
        <v>6</v>
      </c>
      <c r="E6" s="4"/>
      <c r="F6" s="4">
        <f>SUM(F2:F5)</f>
        <v>6</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G4" sqref="G4"/>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78" t="s">
        <v>0</v>
      </c>
      <c r="B1" s="79"/>
      <c r="C1" s="13" t="s">
        <v>117</v>
      </c>
      <c r="D1" s="8" t="s">
        <v>1</v>
      </c>
      <c r="E1" s="8" t="s">
        <v>106</v>
      </c>
      <c r="F1" s="8" t="s">
        <v>32</v>
      </c>
      <c r="G1" s="8" t="s">
        <v>16</v>
      </c>
      <c r="H1" s="8" t="s">
        <v>17</v>
      </c>
    </row>
    <row r="2" spans="1:8" ht="39.75">
      <c r="A2" s="20">
        <v>4</v>
      </c>
      <c r="B2" s="21" t="s">
        <v>81</v>
      </c>
      <c r="C2" s="21" t="s">
        <v>7</v>
      </c>
      <c r="D2" s="3">
        <v>2</v>
      </c>
      <c r="E2" s="3" t="s">
        <v>135</v>
      </c>
      <c r="F2" s="3">
        <v>2</v>
      </c>
      <c r="G2" s="3" t="s">
        <v>140</v>
      </c>
      <c r="H2" s="2"/>
    </row>
    <row r="3" spans="1:8" ht="52.5">
      <c r="A3" s="20">
        <v>5</v>
      </c>
      <c r="B3" s="21" t="s">
        <v>118</v>
      </c>
      <c r="C3" s="21" t="s">
        <v>8</v>
      </c>
      <c r="D3" s="3">
        <v>4</v>
      </c>
      <c r="E3" s="3" t="s">
        <v>135</v>
      </c>
      <c r="F3" s="3">
        <v>4</v>
      </c>
      <c r="G3" s="3" t="s">
        <v>144</v>
      </c>
      <c r="H3" s="2"/>
    </row>
    <row r="4" spans="1:8" ht="39.75">
      <c r="A4" s="20">
        <v>6</v>
      </c>
      <c r="B4" s="21" t="s">
        <v>115</v>
      </c>
      <c r="C4" s="21" t="s">
        <v>68</v>
      </c>
      <c r="D4" s="3">
        <v>2</v>
      </c>
      <c r="E4" s="3" t="s">
        <v>147</v>
      </c>
      <c r="F4" s="3">
        <v>1</v>
      </c>
      <c r="G4" s="3" t="s">
        <v>161</v>
      </c>
      <c r="H4" s="2"/>
    </row>
    <row r="5" spans="1:8" ht="144">
      <c r="A5" s="20">
        <v>7</v>
      </c>
      <c r="B5" s="21" t="s">
        <v>4</v>
      </c>
      <c r="C5" s="21" t="s">
        <v>48</v>
      </c>
      <c r="D5" s="3">
        <v>8</v>
      </c>
      <c r="E5" s="3" t="s">
        <v>135</v>
      </c>
      <c r="F5" s="3">
        <v>8</v>
      </c>
      <c r="G5" s="3" t="s">
        <v>142</v>
      </c>
      <c r="H5" s="2"/>
    </row>
    <row r="6" spans="1:8" ht="52.5">
      <c r="A6" s="20">
        <v>8</v>
      </c>
      <c r="B6" s="35" t="s">
        <v>25</v>
      </c>
      <c r="C6" s="35" t="s">
        <v>65</v>
      </c>
      <c r="D6" s="3">
        <v>4</v>
      </c>
      <c r="E6" s="3" t="s">
        <v>135</v>
      </c>
      <c r="F6" s="3">
        <v>4</v>
      </c>
      <c r="G6" s="3" t="s">
        <v>143</v>
      </c>
      <c r="H6" s="2"/>
    </row>
    <row r="7" spans="1:8" ht="66">
      <c r="A7" s="20">
        <v>9</v>
      </c>
      <c r="B7" s="21" t="s">
        <v>80</v>
      </c>
      <c r="C7" s="21" t="s">
        <v>114</v>
      </c>
      <c r="D7" s="3">
        <v>4</v>
      </c>
      <c r="E7" s="3" t="s">
        <v>135</v>
      </c>
      <c r="F7" s="3">
        <v>4</v>
      </c>
      <c r="G7" s="3" t="s">
        <v>143</v>
      </c>
      <c r="H7" s="2"/>
    </row>
    <row r="8" spans="1:8" ht="27">
      <c r="A8" s="20">
        <v>10</v>
      </c>
      <c r="B8" s="21" t="s">
        <v>5</v>
      </c>
      <c r="C8" s="21" t="s">
        <v>127</v>
      </c>
      <c r="D8" s="3">
        <v>2</v>
      </c>
      <c r="E8" s="3" t="s">
        <v>135</v>
      </c>
      <c r="F8" s="3">
        <v>2</v>
      </c>
      <c r="G8" s="3" t="s">
        <v>143</v>
      </c>
      <c r="H8" s="2"/>
    </row>
    <row r="9" spans="1:8" ht="27">
      <c r="A9" s="20">
        <v>11</v>
      </c>
      <c r="B9" s="21" t="s">
        <v>119</v>
      </c>
      <c r="C9" s="21" t="s">
        <v>128</v>
      </c>
      <c r="D9" s="3">
        <v>2</v>
      </c>
      <c r="E9" s="3" t="s">
        <v>135</v>
      </c>
      <c r="F9" s="3">
        <v>2</v>
      </c>
      <c r="G9" s="3" t="s">
        <v>143</v>
      </c>
      <c r="H9" s="2"/>
    </row>
    <row r="10" spans="1:8" ht="37.5" customHeight="1">
      <c r="A10" s="36">
        <v>12</v>
      </c>
      <c r="B10" s="21" t="s">
        <v>120</v>
      </c>
      <c r="C10" s="37" t="s">
        <v>129</v>
      </c>
      <c r="D10" s="38">
        <v>2</v>
      </c>
      <c r="E10" s="38" t="s">
        <v>135</v>
      </c>
      <c r="F10" s="39">
        <v>2</v>
      </c>
      <c r="G10" s="3" t="s">
        <v>143</v>
      </c>
      <c r="H10" s="2"/>
    </row>
    <row r="11" spans="1:8" ht="18">
      <c r="A11" s="6" t="s">
        <v>34</v>
      </c>
      <c r="B11" s="7"/>
      <c r="C11" s="7"/>
      <c r="D11" s="50">
        <f>SUM(D2:D10)</f>
        <v>30</v>
      </c>
      <c r="E11" s="50"/>
      <c r="F11" s="4">
        <f>SUM(F2:F10)</f>
        <v>29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2">
      <selection activeCell="F3" sqref="F3"/>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0" t="s">
        <v>0</v>
      </c>
      <c r="B1" s="81"/>
      <c r="C1" s="18" t="s">
        <v>117</v>
      </c>
      <c r="D1" s="19" t="s">
        <v>1</v>
      </c>
      <c r="E1" s="19" t="s">
        <v>106</v>
      </c>
      <c r="F1" s="19" t="s">
        <v>32</v>
      </c>
      <c r="G1" s="19" t="s">
        <v>16</v>
      </c>
      <c r="H1" s="19" t="s">
        <v>17</v>
      </c>
    </row>
    <row r="2" spans="1:8" ht="64.5" customHeight="1">
      <c r="A2" s="20">
        <v>13</v>
      </c>
      <c r="B2" s="21" t="s">
        <v>110</v>
      </c>
      <c r="C2" s="21" t="s">
        <v>130</v>
      </c>
      <c r="D2" s="3">
        <v>2</v>
      </c>
      <c r="E2" s="3" t="s">
        <v>135</v>
      </c>
      <c r="F2" s="3">
        <v>2</v>
      </c>
      <c r="G2" s="25" t="s">
        <v>140</v>
      </c>
      <c r="H2" s="2"/>
    </row>
    <row r="3" spans="1:8" ht="55.5">
      <c r="A3" s="20">
        <v>14</v>
      </c>
      <c r="B3" s="21" t="s">
        <v>109</v>
      </c>
      <c r="C3" s="22" t="s">
        <v>86</v>
      </c>
      <c r="D3" s="3">
        <v>2</v>
      </c>
      <c r="E3" s="3" t="s">
        <v>135</v>
      </c>
      <c r="F3" s="3">
        <v>2</v>
      </c>
      <c r="G3" s="25" t="s">
        <v>155</v>
      </c>
      <c r="H3" s="2"/>
    </row>
    <row r="4" spans="1:8" ht="62.25" customHeight="1">
      <c r="A4" s="20">
        <v>15</v>
      </c>
      <c r="B4" s="21" t="s">
        <v>108</v>
      </c>
      <c r="C4" s="21" t="s">
        <v>107</v>
      </c>
      <c r="D4" s="3">
        <v>2</v>
      </c>
      <c r="E4" s="3" t="s">
        <v>151</v>
      </c>
      <c r="F4" s="3">
        <v>2</v>
      </c>
      <c r="G4" s="25" t="s">
        <v>152</v>
      </c>
      <c r="H4" s="2"/>
    </row>
    <row r="5" spans="1:8" ht="46.5" customHeight="1">
      <c r="A5" s="20">
        <v>16</v>
      </c>
      <c r="B5" s="21" t="s">
        <v>15</v>
      </c>
      <c r="C5" s="21" t="s">
        <v>101</v>
      </c>
      <c r="D5" s="3">
        <v>2</v>
      </c>
      <c r="E5" s="3" t="s">
        <v>135</v>
      </c>
      <c r="F5" s="3">
        <v>2</v>
      </c>
      <c r="G5" s="25" t="s">
        <v>159</v>
      </c>
      <c r="H5" s="2"/>
    </row>
    <row r="6" spans="1:8" ht="43.5" customHeight="1">
      <c r="A6" s="20">
        <v>17</v>
      </c>
      <c r="B6" s="21" t="s">
        <v>85</v>
      </c>
      <c r="C6" s="23" t="s">
        <v>95</v>
      </c>
      <c r="D6" s="3">
        <v>2</v>
      </c>
      <c r="E6" s="3" t="s">
        <v>151</v>
      </c>
      <c r="F6" s="3">
        <v>2</v>
      </c>
      <c r="G6" s="25" t="s">
        <v>156</v>
      </c>
      <c r="H6" s="2"/>
    </row>
    <row r="7" spans="1:8" ht="27">
      <c r="A7" s="20">
        <v>18</v>
      </c>
      <c r="B7" s="21" t="s">
        <v>100</v>
      </c>
      <c r="C7" s="21" t="s">
        <v>96</v>
      </c>
      <c r="D7" s="3">
        <v>2</v>
      </c>
      <c r="E7" s="3" t="s">
        <v>151</v>
      </c>
      <c r="F7" s="3">
        <v>2</v>
      </c>
      <c r="G7" s="3" t="s">
        <v>152</v>
      </c>
      <c r="H7" s="2"/>
    </row>
    <row r="8" spans="1:8" ht="80.25" customHeight="1">
      <c r="A8" s="20">
        <v>19</v>
      </c>
      <c r="B8" s="21" t="s">
        <v>103</v>
      </c>
      <c r="C8" s="21" t="s">
        <v>72</v>
      </c>
      <c r="D8" s="3">
        <v>2</v>
      </c>
      <c r="E8" s="3" t="s">
        <v>175</v>
      </c>
      <c r="F8" s="3">
        <v>0</v>
      </c>
      <c r="G8" s="25"/>
      <c r="H8" s="2"/>
    </row>
    <row r="9" spans="1:8" ht="47.25" customHeight="1">
      <c r="A9" s="20">
        <v>20</v>
      </c>
      <c r="B9" s="21" t="s">
        <v>82</v>
      </c>
      <c r="C9" s="21" t="s">
        <v>97</v>
      </c>
      <c r="D9" s="3">
        <v>2</v>
      </c>
      <c r="E9" s="3" t="s">
        <v>151</v>
      </c>
      <c r="F9" s="3">
        <v>2</v>
      </c>
      <c r="G9" s="25" t="s">
        <v>158</v>
      </c>
      <c r="H9" s="2"/>
    </row>
    <row r="10" spans="1:8" ht="13.5">
      <c r="A10" s="20">
        <v>21</v>
      </c>
      <c r="B10" s="21" t="s">
        <v>83</v>
      </c>
      <c r="C10" s="21" t="s">
        <v>87</v>
      </c>
      <c r="D10" s="3">
        <v>2</v>
      </c>
      <c r="E10" s="3" t="s">
        <v>175</v>
      </c>
      <c r="F10" s="3">
        <v>0</v>
      </c>
      <c r="G10" s="3"/>
      <c r="H10" s="2"/>
    </row>
    <row r="11" spans="1:8" ht="68.25" customHeight="1">
      <c r="A11" s="20">
        <v>22</v>
      </c>
      <c r="B11" s="21" t="s">
        <v>76</v>
      </c>
      <c r="C11" s="21" t="s">
        <v>88</v>
      </c>
      <c r="D11" s="3">
        <v>2</v>
      </c>
      <c r="E11" s="3" t="s">
        <v>151</v>
      </c>
      <c r="F11" s="3">
        <v>2</v>
      </c>
      <c r="G11" s="25" t="s">
        <v>162</v>
      </c>
      <c r="H11" s="2"/>
    </row>
    <row r="12" spans="1:8" ht="57" customHeight="1">
      <c r="A12" s="20">
        <v>23</v>
      </c>
      <c r="B12" s="21" t="s">
        <v>77</v>
      </c>
      <c r="C12" s="21"/>
      <c r="D12" s="3">
        <v>2</v>
      </c>
      <c r="E12" s="3" t="s">
        <v>151</v>
      </c>
      <c r="F12" s="3">
        <v>2</v>
      </c>
      <c r="G12" s="2" t="s">
        <v>163</v>
      </c>
      <c r="H12" s="2"/>
    </row>
    <row r="13" spans="1:8" s="31" customFormat="1" ht="27">
      <c r="A13" s="20">
        <v>24</v>
      </c>
      <c r="B13" s="21" t="s">
        <v>99</v>
      </c>
      <c r="C13" s="21" t="s">
        <v>98</v>
      </c>
      <c r="D13" s="24">
        <v>2</v>
      </c>
      <c r="E13" s="24" t="s">
        <v>153</v>
      </c>
      <c r="F13" s="24">
        <v>2</v>
      </c>
      <c r="G13" s="3" t="s">
        <v>152</v>
      </c>
      <c r="H13" s="3"/>
    </row>
    <row r="14" spans="1:8" s="29" customFormat="1" ht="69" customHeight="1">
      <c r="A14" s="26">
        <v>25</v>
      </c>
      <c r="B14" s="27" t="s">
        <v>18</v>
      </c>
      <c r="C14" s="27" t="s">
        <v>74</v>
      </c>
      <c r="D14" s="28">
        <v>2</v>
      </c>
      <c r="E14" s="28" t="s">
        <v>154</v>
      </c>
      <c r="F14" s="28">
        <v>1</v>
      </c>
      <c r="G14" s="51" t="s">
        <v>164</v>
      </c>
      <c r="H14" s="51"/>
    </row>
    <row r="15" spans="1:8" ht="36" customHeight="1">
      <c r="A15" s="20">
        <v>26</v>
      </c>
      <c r="B15" s="21" t="s">
        <v>19</v>
      </c>
      <c r="C15" s="21"/>
      <c r="D15" s="24">
        <v>2</v>
      </c>
      <c r="E15" s="24" t="s">
        <v>175</v>
      </c>
      <c r="F15" s="24">
        <v>0</v>
      </c>
      <c r="G15" s="2"/>
      <c r="H15" s="2"/>
    </row>
    <row r="16" spans="1:8" ht="57.75" customHeight="1">
      <c r="A16" s="20">
        <v>27</v>
      </c>
      <c r="B16" s="21" t="s">
        <v>73</v>
      </c>
      <c r="C16" s="21" t="s">
        <v>98</v>
      </c>
      <c r="D16" s="24">
        <v>2</v>
      </c>
      <c r="E16" s="24" t="s">
        <v>135</v>
      </c>
      <c r="F16" s="24">
        <v>2</v>
      </c>
      <c r="G16" s="2" t="s">
        <v>145</v>
      </c>
      <c r="H16" s="2"/>
    </row>
    <row r="17" spans="1:8" ht="18">
      <c r="A17" s="6" t="s">
        <v>34</v>
      </c>
      <c r="B17" s="7"/>
      <c r="C17" s="7"/>
      <c r="D17" s="4">
        <f>SUM(D2:D16)</f>
        <v>30</v>
      </c>
      <c r="E17" s="4"/>
      <c r="F17" s="4">
        <f>SUM(F2:F16)</f>
        <v>23</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C1">
      <selection activeCell="E3" sqref="E3"/>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2" t="s">
        <v>0</v>
      </c>
      <c r="B1" s="83"/>
      <c r="C1" s="48" t="s">
        <v>117</v>
      </c>
      <c r="D1" s="49" t="s">
        <v>1</v>
      </c>
      <c r="E1" s="49" t="s">
        <v>106</v>
      </c>
      <c r="F1" s="49" t="s">
        <v>32</v>
      </c>
      <c r="G1" s="49" t="s">
        <v>16</v>
      </c>
      <c r="H1" s="49" t="s">
        <v>17</v>
      </c>
    </row>
    <row r="2" spans="1:8" ht="40.5" customHeight="1">
      <c r="A2" s="42">
        <v>28</v>
      </c>
      <c r="B2" s="14" t="s">
        <v>126</v>
      </c>
      <c r="C2" s="14" t="s">
        <v>9</v>
      </c>
      <c r="D2" s="14">
        <v>4</v>
      </c>
      <c r="E2" s="14" t="s">
        <v>175</v>
      </c>
      <c r="F2" s="14">
        <v>0</v>
      </c>
      <c r="G2" s="25" t="s">
        <v>176</v>
      </c>
      <c r="H2" s="2"/>
    </row>
    <row r="3" spans="1:8" ht="119.25" customHeight="1">
      <c r="A3" s="43">
        <v>29</v>
      </c>
      <c r="B3" s="14" t="s">
        <v>91</v>
      </c>
      <c r="C3" s="40" t="s">
        <v>42</v>
      </c>
      <c r="D3" s="40">
        <v>10</v>
      </c>
      <c r="E3" s="40" t="s">
        <v>147</v>
      </c>
      <c r="F3" s="40">
        <v>4</v>
      </c>
      <c r="G3" s="25" t="s">
        <v>178</v>
      </c>
      <c r="H3" s="2"/>
    </row>
    <row r="4" spans="1:8" ht="52.5" customHeight="1">
      <c r="A4" s="42">
        <v>30</v>
      </c>
      <c r="B4" s="14" t="s">
        <v>125</v>
      </c>
      <c r="C4" s="14" t="s">
        <v>12</v>
      </c>
      <c r="D4" s="14">
        <v>4</v>
      </c>
      <c r="E4" s="14" t="s">
        <v>147</v>
      </c>
      <c r="F4" s="14">
        <v>3</v>
      </c>
      <c r="G4" s="25" t="s">
        <v>148</v>
      </c>
      <c r="H4" s="2"/>
    </row>
    <row r="5" spans="1:8" ht="66" customHeight="1">
      <c r="A5" s="43">
        <v>31</v>
      </c>
      <c r="B5" s="14" t="s">
        <v>47</v>
      </c>
      <c r="C5" s="14" t="s">
        <v>89</v>
      </c>
      <c r="D5" s="14">
        <v>4</v>
      </c>
      <c r="E5" s="14" t="s">
        <v>147</v>
      </c>
      <c r="F5" s="14">
        <v>2</v>
      </c>
      <c r="G5" s="25" t="s">
        <v>149</v>
      </c>
      <c r="H5" s="2"/>
    </row>
    <row r="6" spans="1:8" ht="64.5" customHeight="1">
      <c r="A6" s="42">
        <v>32</v>
      </c>
      <c r="B6" s="14" t="s">
        <v>104</v>
      </c>
      <c r="C6" s="14" t="s">
        <v>69</v>
      </c>
      <c r="D6" s="14">
        <v>2</v>
      </c>
      <c r="E6" s="14" t="s">
        <v>147</v>
      </c>
      <c r="F6" s="14">
        <v>1</v>
      </c>
      <c r="G6" s="25" t="s">
        <v>150</v>
      </c>
      <c r="H6" s="2"/>
    </row>
    <row r="7" spans="1:8" ht="78" customHeight="1">
      <c r="A7" s="42">
        <v>33</v>
      </c>
      <c r="B7" s="14" t="s">
        <v>105</v>
      </c>
      <c r="C7" s="14" t="s">
        <v>50</v>
      </c>
      <c r="D7" s="14">
        <v>2</v>
      </c>
      <c r="E7" s="14" t="s">
        <v>175</v>
      </c>
      <c r="F7" s="14">
        <v>0</v>
      </c>
      <c r="G7" s="25" t="s">
        <v>177</v>
      </c>
      <c r="H7" s="2"/>
    </row>
    <row r="8" spans="1:8" ht="39" customHeight="1">
      <c r="A8" s="42">
        <v>34</v>
      </c>
      <c r="B8" s="14" t="s">
        <v>102</v>
      </c>
      <c r="C8" s="14" t="s">
        <v>124</v>
      </c>
      <c r="D8" s="14">
        <v>2</v>
      </c>
      <c r="E8" s="14" t="s">
        <v>135</v>
      </c>
      <c r="F8" s="14">
        <v>2</v>
      </c>
      <c r="G8" s="25" t="s">
        <v>157</v>
      </c>
      <c r="H8" s="2"/>
    </row>
    <row r="9" spans="1:8" ht="70.5" customHeight="1">
      <c r="A9" s="42">
        <v>35</v>
      </c>
      <c r="B9" s="14" t="s">
        <v>24</v>
      </c>
      <c r="C9" s="14" t="s">
        <v>70</v>
      </c>
      <c r="D9" s="14">
        <v>2</v>
      </c>
      <c r="E9" s="14" t="s">
        <v>147</v>
      </c>
      <c r="F9" s="14">
        <v>1</v>
      </c>
      <c r="G9" s="25" t="s">
        <v>160</v>
      </c>
      <c r="H9" s="2"/>
    </row>
    <row r="10" spans="1:8" ht="18">
      <c r="A10" s="52" t="s">
        <v>34</v>
      </c>
      <c r="B10" s="10"/>
      <c r="C10" s="10"/>
      <c r="D10" s="11">
        <f>SUM(D2:D9)</f>
        <v>30</v>
      </c>
      <c r="E10" s="11"/>
      <c r="F10" s="11">
        <f>SUM(F2:F9)</f>
        <v>13</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D4">
      <selection activeCell="E8" sqref="E8"/>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4" t="s">
        <v>0</v>
      </c>
      <c r="B1" s="85"/>
      <c r="C1" s="8" t="s">
        <v>117</v>
      </c>
      <c r="D1" s="8" t="s">
        <v>1</v>
      </c>
      <c r="E1" s="8" t="s">
        <v>106</v>
      </c>
      <c r="F1" s="8" t="s">
        <v>32</v>
      </c>
      <c r="G1" s="8" t="s">
        <v>16</v>
      </c>
      <c r="H1" s="8" t="s">
        <v>17</v>
      </c>
    </row>
    <row r="2" spans="1:8" ht="39.75">
      <c r="A2" s="44">
        <v>36</v>
      </c>
      <c r="B2" s="14" t="s">
        <v>90</v>
      </c>
      <c r="C2" s="14" t="s">
        <v>63</v>
      </c>
      <c r="D2" s="14">
        <v>2</v>
      </c>
      <c r="E2" s="14" t="s">
        <v>151</v>
      </c>
      <c r="F2" s="14">
        <v>2</v>
      </c>
      <c r="G2" s="14" t="s">
        <v>167</v>
      </c>
      <c r="H2" s="2"/>
    </row>
    <row r="3" spans="1:8" s="31" customFormat="1" ht="77.25" customHeight="1">
      <c r="A3" s="44">
        <v>37</v>
      </c>
      <c r="B3" s="14" t="s">
        <v>116</v>
      </c>
      <c r="C3" s="14" t="s">
        <v>13</v>
      </c>
      <c r="D3" s="14">
        <v>2</v>
      </c>
      <c r="E3" s="14" t="s">
        <v>151</v>
      </c>
      <c r="F3" s="14">
        <v>2</v>
      </c>
      <c r="G3" s="14" t="s">
        <v>165</v>
      </c>
      <c r="H3" s="3"/>
    </row>
    <row r="4" spans="1:8" s="31" customFormat="1" ht="54" customHeight="1">
      <c r="A4" s="44">
        <v>38</v>
      </c>
      <c r="B4" s="14" t="s">
        <v>58</v>
      </c>
      <c r="C4" s="14" t="s">
        <v>59</v>
      </c>
      <c r="D4" s="14">
        <v>2</v>
      </c>
      <c r="E4" s="14" t="s">
        <v>175</v>
      </c>
      <c r="F4" s="14">
        <v>0</v>
      </c>
      <c r="G4" s="14"/>
      <c r="H4" s="3"/>
    </row>
    <row r="5" spans="1:8" s="31" customFormat="1" ht="42.75" customHeight="1">
      <c r="A5" s="44">
        <v>39</v>
      </c>
      <c r="B5" s="14" t="s">
        <v>14</v>
      </c>
      <c r="C5" s="14" t="s">
        <v>121</v>
      </c>
      <c r="D5" s="14">
        <v>2</v>
      </c>
      <c r="E5" s="14" t="s">
        <v>175</v>
      </c>
      <c r="F5" s="14">
        <v>0</v>
      </c>
      <c r="G5" s="14"/>
      <c r="H5" s="3"/>
    </row>
    <row r="6" spans="1:8" s="31" customFormat="1" ht="69" customHeight="1">
      <c r="A6" s="44">
        <v>40</v>
      </c>
      <c r="B6" s="14" t="s">
        <v>66</v>
      </c>
      <c r="C6" s="14" t="s">
        <v>122</v>
      </c>
      <c r="D6" s="14">
        <v>2</v>
      </c>
      <c r="E6" s="14" t="s">
        <v>175</v>
      </c>
      <c r="F6" s="14">
        <v>0</v>
      </c>
      <c r="G6" s="14"/>
      <c r="H6" s="3"/>
    </row>
    <row r="7" spans="1:8" s="31" customFormat="1" ht="50.25" customHeight="1">
      <c r="A7" s="44">
        <v>41</v>
      </c>
      <c r="B7" s="14" t="s">
        <v>10</v>
      </c>
      <c r="C7" s="14" t="s">
        <v>51</v>
      </c>
      <c r="D7" s="14">
        <v>2</v>
      </c>
      <c r="E7" s="14" t="s">
        <v>135</v>
      </c>
      <c r="F7" s="14">
        <v>2</v>
      </c>
      <c r="G7" s="14">
        <v>42</v>
      </c>
      <c r="H7" s="3"/>
    </row>
    <row r="8" spans="1:8" s="31" customFormat="1" ht="45.75" customHeight="1">
      <c r="A8" s="44">
        <v>42</v>
      </c>
      <c r="B8" s="14" t="s">
        <v>11</v>
      </c>
      <c r="C8" s="14" t="s">
        <v>57</v>
      </c>
      <c r="D8" s="14">
        <v>2</v>
      </c>
      <c r="E8" s="14" t="s">
        <v>175</v>
      </c>
      <c r="F8" s="14">
        <v>0</v>
      </c>
      <c r="G8" s="14"/>
      <c r="H8" s="3"/>
    </row>
    <row r="9" spans="1:8" s="31" customFormat="1" ht="56.25" customHeight="1">
      <c r="A9" s="44">
        <v>43</v>
      </c>
      <c r="B9" s="14" t="s">
        <v>78</v>
      </c>
      <c r="C9" s="14" t="s">
        <v>79</v>
      </c>
      <c r="D9" s="14">
        <v>2</v>
      </c>
      <c r="E9" s="14" t="s">
        <v>175</v>
      </c>
      <c r="F9" s="14">
        <v>0</v>
      </c>
      <c r="G9" s="14"/>
      <c r="H9" s="3"/>
    </row>
    <row r="10" spans="1:8" s="31" customFormat="1" ht="36.75" customHeight="1">
      <c r="A10" s="44">
        <v>44</v>
      </c>
      <c r="B10" s="14" t="s">
        <v>45</v>
      </c>
      <c r="C10" s="14" t="s">
        <v>46</v>
      </c>
      <c r="D10" s="14">
        <v>2</v>
      </c>
      <c r="E10" s="14" t="s">
        <v>135</v>
      </c>
      <c r="F10" s="14">
        <v>2</v>
      </c>
      <c r="G10" s="14" t="s">
        <v>171</v>
      </c>
      <c r="H10" s="3"/>
    </row>
    <row r="11" spans="1:8" s="31" customFormat="1" ht="48" customHeight="1">
      <c r="A11" s="44">
        <v>45</v>
      </c>
      <c r="B11" s="14" t="s">
        <v>39</v>
      </c>
      <c r="C11" s="14" t="s">
        <v>60</v>
      </c>
      <c r="D11" s="14">
        <v>2</v>
      </c>
      <c r="E11" s="14" t="s">
        <v>175</v>
      </c>
      <c r="F11" s="14">
        <v>0</v>
      </c>
      <c r="G11" s="14"/>
      <c r="H11" s="3"/>
    </row>
    <row r="12" spans="1:8" s="31" customFormat="1" ht="69" customHeight="1">
      <c r="A12" s="44">
        <v>46</v>
      </c>
      <c r="B12" s="14" t="s">
        <v>40</v>
      </c>
      <c r="C12" s="14" t="s">
        <v>41</v>
      </c>
      <c r="D12" s="14">
        <v>4</v>
      </c>
      <c r="E12" s="14" t="s">
        <v>147</v>
      </c>
      <c r="F12" s="14">
        <v>2</v>
      </c>
      <c r="G12" s="14" t="s">
        <v>166</v>
      </c>
      <c r="H12" s="3"/>
    </row>
    <row r="13" spans="1:8" s="31" customFormat="1" ht="60.75" customHeight="1">
      <c r="A13" s="44">
        <v>47</v>
      </c>
      <c r="B13" s="14" t="s">
        <v>67</v>
      </c>
      <c r="C13" s="14" t="s">
        <v>6</v>
      </c>
      <c r="D13" s="14">
        <v>2</v>
      </c>
      <c r="E13" s="14" t="s">
        <v>147</v>
      </c>
      <c r="F13" s="14">
        <v>1</v>
      </c>
      <c r="G13" s="14" t="s">
        <v>168</v>
      </c>
      <c r="H13" s="3"/>
    </row>
    <row r="14" spans="1:8" s="31" customFormat="1" ht="45.75" customHeight="1">
      <c r="A14" s="44">
        <v>48</v>
      </c>
      <c r="B14" s="14" t="s">
        <v>26</v>
      </c>
      <c r="C14" s="14" t="s">
        <v>27</v>
      </c>
      <c r="D14" s="14">
        <v>2</v>
      </c>
      <c r="E14" s="14" t="s">
        <v>175</v>
      </c>
      <c r="F14" s="14">
        <v>0</v>
      </c>
      <c r="G14" s="14"/>
      <c r="H14" s="3"/>
    </row>
    <row r="15" spans="1:8" s="31" customFormat="1" ht="57" customHeight="1">
      <c r="A15" s="44">
        <v>49</v>
      </c>
      <c r="B15" s="14" t="s">
        <v>62</v>
      </c>
      <c r="C15" s="14" t="s">
        <v>28</v>
      </c>
      <c r="D15" s="14">
        <v>2</v>
      </c>
      <c r="E15" s="14" t="s">
        <v>175</v>
      </c>
      <c r="F15" s="14">
        <v>0</v>
      </c>
      <c r="G15" s="14"/>
      <c r="H15" s="3"/>
    </row>
    <row r="16" spans="1:8" ht="21.75" customHeight="1">
      <c r="A16" s="55" t="s">
        <v>34</v>
      </c>
      <c r="B16" s="56"/>
      <c r="C16" s="56"/>
      <c r="D16" s="45">
        <f>SUM(D2:D15)</f>
        <v>30</v>
      </c>
      <c r="E16" s="45"/>
      <c r="F16" s="45">
        <f>SUM(F2:F15)</f>
        <v>11</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G4" sqref="G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6" t="s">
        <v>0</v>
      </c>
      <c r="B1" s="87"/>
      <c r="C1" s="18" t="s">
        <v>117</v>
      </c>
      <c r="D1" s="19" t="s">
        <v>1</v>
      </c>
      <c r="E1" s="19" t="s">
        <v>106</v>
      </c>
      <c r="F1" s="19" t="s">
        <v>32</v>
      </c>
      <c r="G1" s="19" t="s">
        <v>16</v>
      </c>
      <c r="H1" s="19" t="s">
        <v>17</v>
      </c>
    </row>
    <row r="2" spans="1:8" s="31" customFormat="1" ht="60" customHeight="1">
      <c r="A2" s="30">
        <v>50</v>
      </c>
      <c r="B2" s="14" t="s">
        <v>84</v>
      </c>
      <c r="C2" s="14" t="s">
        <v>131</v>
      </c>
      <c r="D2" s="15">
        <v>2</v>
      </c>
      <c r="E2" s="15" t="s">
        <v>135</v>
      </c>
      <c r="F2" s="15">
        <v>2</v>
      </c>
      <c r="G2" s="15" t="s">
        <v>174</v>
      </c>
      <c r="H2" s="3"/>
    </row>
    <row r="3" spans="1:8" s="31" customFormat="1" ht="58.5" customHeight="1">
      <c r="A3" s="30">
        <v>51</v>
      </c>
      <c r="B3" s="14" t="s">
        <v>61</v>
      </c>
      <c r="C3" s="14" t="s">
        <v>2</v>
      </c>
      <c r="D3" s="15">
        <v>2</v>
      </c>
      <c r="E3" s="15" t="s">
        <v>135</v>
      </c>
      <c r="F3" s="15">
        <v>2</v>
      </c>
      <c r="G3" s="15" t="s">
        <v>173</v>
      </c>
      <c r="H3" s="3"/>
    </row>
    <row r="4" spans="1:8" s="31" customFormat="1" ht="74.25" customHeight="1">
      <c r="A4" s="30">
        <v>52</v>
      </c>
      <c r="B4" s="14" t="s">
        <v>36</v>
      </c>
      <c r="C4" s="14" t="s">
        <v>43</v>
      </c>
      <c r="D4" s="32">
        <v>2</v>
      </c>
      <c r="E4" s="32" t="s">
        <v>175</v>
      </c>
      <c r="F4" s="32">
        <v>0</v>
      </c>
      <c r="G4" s="15"/>
      <c r="H4" s="3"/>
    </row>
    <row r="5" spans="1:8" s="31" customFormat="1" ht="51.75" customHeight="1">
      <c r="A5" s="30">
        <v>53</v>
      </c>
      <c r="B5" s="14" t="s">
        <v>123</v>
      </c>
      <c r="C5" s="14" t="s">
        <v>44</v>
      </c>
      <c r="D5" s="15">
        <v>2</v>
      </c>
      <c r="E5" s="15" t="s">
        <v>135</v>
      </c>
      <c r="F5" s="15">
        <v>2</v>
      </c>
      <c r="G5" s="47" t="s">
        <v>172</v>
      </c>
      <c r="H5" s="3"/>
    </row>
    <row r="6" spans="1:8" s="31" customFormat="1" ht="18">
      <c r="A6" s="53" t="s">
        <v>34</v>
      </c>
      <c r="B6" s="53"/>
      <c r="C6" s="53"/>
      <c r="D6" s="54">
        <f>SUM(D2:D5)</f>
        <v>8</v>
      </c>
      <c r="E6" s="54"/>
      <c r="F6" s="54">
        <f>SUM(F2:F5)</f>
        <v>6</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9" sqref="A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2" t="s">
        <v>0</v>
      </c>
      <c r="B1" s="83"/>
      <c r="C1" s="18" t="s">
        <v>117</v>
      </c>
      <c r="D1" s="49" t="s">
        <v>1</v>
      </c>
      <c r="E1" s="49" t="s">
        <v>106</v>
      </c>
      <c r="F1" s="49" t="s">
        <v>32</v>
      </c>
      <c r="G1" s="49" t="s">
        <v>16</v>
      </c>
      <c r="H1" s="49" t="s">
        <v>17</v>
      </c>
    </row>
    <row r="2" spans="1:8" ht="51.75" customHeight="1">
      <c r="A2" s="30">
        <v>54</v>
      </c>
      <c r="B2" s="33" t="s">
        <v>64</v>
      </c>
      <c r="C2" s="33" t="s">
        <v>93</v>
      </c>
      <c r="D2" s="15">
        <v>2</v>
      </c>
      <c r="E2" s="15" t="s">
        <v>147</v>
      </c>
      <c r="F2" s="15">
        <v>1</v>
      </c>
      <c r="G2" s="15" t="s">
        <v>146</v>
      </c>
      <c r="H2" s="2"/>
    </row>
    <row r="3" spans="1:8" ht="51.75" customHeight="1">
      <c r="A3" s="30">
        <v>55</v>
      </c>
      <c r="B3" s="33" t="s">
        <v>37</v>
      </c>
      <c r="C3" s="33" t="s">
        <v>93</v>
      </c>
      <c r="D3" s="15">
        <v>2</v>
      </c>
      <c r="E3" s="15" t="s">
        <v>175</v>
      </c>
      <c r="F3" s="15">
        <v>0</v>
      </c>
      <c r="G3" s="15"/>
      <c r="H3" s="2"/>
    </row>
    <row r="4" spans="1:8" ht="42" customHeight="1">
      <c r="A4" s="30">
        <v>56</v>
      </c>
      <c r="B4" s="33" t="s">
        <v>38</v>
      </c>
      <c r="C4" s="33" t="s">
        <v>93</v>
      </c>
      <c r="D4" s="15">
        <v>2</v>
      </c>
      <c r="E4" s="15" t="s">
        <v>135</v>
      </c>
      <c r="F4" s="15">
        <v>2</v>
      </c>
      <c r="G4" s="15" t="s">
        <v>146</v>
      </c>
      <c r="H4" s="2"/>
    </row>
    <row r="5" spans="1:8" ht="47.25" customHeight="1">
      <c r="A5" s="30">
        <v>57</v>
      </c>
      <c r="B5" s="33" t="s">
        <v>94</v>
      </c>
      <c r="C5" s="33" t="s">
        <v>93</v>
      </c>
      <c r="D5" s="15">
        <v>2</v>
      </c>
      <c r="E5" s="15" t="s">
        <v>175</v>
      </c>
      <c r="F5" s="15">
        <v>0</v>
      </c>
      <c r="G5" s="15"/>
      <c r="H5" s="2"/>
    </row>
    <row r="6" spans="1:8" ht="47.25" customHeight="1">
      <c r="A6" s="30">
        <v>58</v>
      </c>
      <c r="B6" s="33" t="s">
        <v>132</v>
      </c>
      <c r="C6" s="33" t="s">
        <v>93</v>
      </c>
      <c r="D6" s="15">
        <v>2</v>
      </c>
      <c r="E6" s="15" t="s">
        <v>175</v>
      </c>
      <c r="F6" s="15">
        <v>0</v>
      </c>
      <c r="G6" s="15"/>
      <c r="H6" s="2"/>
    </row>
    <row r="7" spans="1:8" ht="35.25" customHeight="1">
      <c r="A7" s="30">
        <v>59</v>
      </c>
      <c r="B7" s="33" t="s">
        <v>29</v>
      </c>
      <c r="C7" s="33" t="s">
        <v>93</v>
      </c>
      <c r="D7" s="15">
        <v>2</v>
      </c>
      <c r="E7" s="15" t="s">
        <v>175</v>
      </c>
      <c r="F7" s="15">
        <v>0</v>
      </c>
      <c r="G7" s="15"/>
      <c r="H7" s="2"/>
    </row>
    <row r="8" spans="1:8" ht="59.25" customHeight="1">
      <c r="A8" s="30">
        <v>60</v>
      </c>
      <c r="B8" s="33" t="s">
        <v>92</v>
      </c>
      <c r="C8" s="33" t="s">
        <v>93</v>
      </c>
      <c r="D8" s="15">
        <v>2</v>
      </c>
      <c r="E8" s="15" t="s">
        <v>135</v>
      </c>
      <c r="F8" s="15">
        <v>2</v>
      </c>
      <c r="G8" s="15" t="s">
        <v>169</v>
      </c>
      <c r="H8" s="2"/>
    </row>
    <row r="9" spans="1:8" ht="55.5" customHeight="1">
      <c r="A9" s="30">
        <v>61</v>
      </c>
      <c r="B9" s="34" t="s">
        <v>3</v>
      </c>
      <c r="C9" s="33" t="s">
        <v>93</v>
      </c>
      <c r="D9" s="15">
        <v>2</v>
      </c>
      <c r="E9" s="15" t="s">
        <v>135</v>
      </c>
      <c r="F9" s="15">
        <v>2</v>
      </c>
      <c r="G9" s="15" t="s">
        <v>170</v>
      </c>
      <c r="H9" s="2"/>
    </row>
    <row r="10" spans="1:8" ht="18">
      <c r="A10" s="6" t="s">
        <v>34</v>
      </c>
      <c r="B10" s="53"/>
      <c r="C10" s="7"/>
      <c r="D10" s="4">
        <f>SUM(D2:D9)</f>
        <v>16</v>
      </c>
      <c r="E10" s="4"/>
      <c r="F10" s="4">
        <f>SUM(F2:F9)</f>
        <v>7</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2012-03-27T15:19:17Z</dcterms:modified>
  <cp:category/>
  <cp:version/>
  <cp:contentType/>
  <cp:contentStatus/>
</cp:coreProperties>
</file>