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482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<sst xmlns="http://schemas.openxmlformats.org/spreadsheetml/2006/main" count="316" uniqueCount="196">
  <si>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</si>
  <si>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</si>
  <si>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</si>
  <si>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</si>
  <si>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</si>
  <si>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</si>
  <si>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</si>
  <si>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</si>
  <si>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</si>
  <si>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</si>
  <si>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</si>
  <si>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</si>
  <si>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</si>
  <si>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</si>
  <si>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</si>
  <si>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</si>
  <si>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</si>
  <si>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</si>
  <si>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</si>
  <si>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</si>
  <si>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</si>
  <si>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</si>
  <si>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</si>
  <si>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</si>
  <si>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</si>
  <si>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</si>
  <si>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</si>
  <si>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</si>
  <si>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</si>
  <si>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</si>
  <si>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</si>
  <si>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</si>
  <si>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</si>
  <si>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</si>
  <si>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</si>
  <si>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</si>
  <si>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</si>
  <si>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</si>
  <si>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</si>
  <si>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</si>
  <si>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</si>
  <si>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</si>
  <si>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</si>
  <si>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</si>
  <si>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</si>
  <si>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</si>
  <si>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</si>
  <si>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</si>
  <si>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</si>
  <si>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</si>
  <si>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</si>
  <si>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</si>
  <si>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</si>
  <si>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</si>
  <si>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</si>
  <si>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</si>
  <si>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</si>
  <si>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</si>
  <si>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</si>
  <si>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</si>
  <si>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</si>
  <si>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</si>
  <si>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</si>
  <si>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</si>
  <si>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</si>
  <si>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</si>
  <si>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</si>
  <si>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</si>
  <si>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</si>
  <si>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</si>
  <si>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</si>
  <si>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</si>
  <si>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</si>
  <si>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</si>
  <si>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</si>
  <si>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</si>
  <si>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</si>
  <si>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</si>
  <si>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</si>
  <si>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</si>
  <si>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</si>
  <si>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</si>
  <si>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</si>
  <si>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</si>
  <si>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</si>
  <si>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</si>
  <si>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</si>
  <si>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</si>
  <si>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</si>
  <si>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</si>
  <si>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</si>
  <si>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</si>
  <si>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</si>
  <si>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</si>
  <si>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</si>
  <si>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</si>
  <si>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</si>
  <si>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</si>
  <si>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</si>
  <si>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</si>
  <si>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</si>
  <si>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</si>
  <si>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</si>
  <si>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</si>
  <si>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</si>
  <si>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</si>
  <si>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</si>
  <si>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</si>
  <si>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</si>
  <si>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</si>
  <si>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</si>
  <si>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</si>
  <si>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</si>
  <si>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</si>
  <si>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</si>
  <si>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</si>
  <si>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</si>
  <si>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</si>
  <si>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</si>
  <si>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</si>
  <si>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</si>
  <si>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</si>
  <si>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</si>
  <si>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</si>
  <si>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</si>
  <si>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</si>
  <si>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</si>
  <si>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</si>
  <si>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</si>
  <si>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</si>
  <si>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</si>
  <si>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</si>
  <si>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Province: Manitoba</t>
  </si>
  <si>
    <t>Name of the law and link: The Freedom of Information and Protection of Privacy Act</t>
  </si>
  <si>
    <t>Person in charge: Michael Karanicolas</t>
  </si>
  <si>
    <t>Yes</t>
  </si>
  <si>
    <t>Criminal Lawyers Association v. Ontario</t>
  </si>
  <si>
    <t>2(a)</t>
  </si>
  <si>
    <t>S 1 definition of record. Also - 2(a) - custody or control.</t>
  </si>
  <si>
    <t>Partially</t>
  </si>
  <si>
    <t>Definition of public body excludes legislators who are not ministers.</t>
  </si>
  <si>
    <t>No</t>
  </si>
  <si>
    <t>Definition of public bodies excludes The Court of Appeal, the Court of Queen's Bench or the Provincial Court. Judicial administration records are also excluded.</t>
  </si>
  <si>
    <t>5(2) states this but not where the other act explicitly trumps this, and s 3 also allows other acts to trump regarding fees and destruction or storage of information.</t>
  </si>
  <si>
    <t>Give them a point for saying in 2(a) that exceptions should be interpreted as limited and specific. 7(1) establishes the right of access applies to all records.</t>
  </si>
  <si>
    <t>No - the official form instructs applicants to keep a copy for their own records.</t>
  </si>
  <si>
    <t>The prescribed form has slots for telephone number, but this is more likely for clarification purposes and there's no indication it's mandatory (they also have a slot for a fax number).</t>
  </si>
  <si>
    <t>Nothing in the prescribed for relates to reasons.</t>
  </si>
  <si>
    <t>8(2) requires the use of the prescribed form. But the information required isn't too restrictve. Oral requests are allowed in some circumstances under 8(3).</t>
  </si>
  <si>
    <t>S 9 has a duty to assist.</t>
  </si>
  <si>
    <t>This is inherent in the Charter of Rights and Freedoms, and spelled out under s 9.</t>
  </si>
  <si>
    <t>S 10</t>
  </si>
  <si>
    <t>S 11 - 30 days</t>
  </si>
  <si>
    <t>S 12</t>
  </si>
  <si>
    <t>14(1) allows provision of either a copy or the chance to examine the original, based on the requester's preferences.</t>
  </si>
  <si>
    <t>15 requires notice, and pegs most extentions to 30 days, but allows for longer with the ombudsman's consent.</t>
  </si>
  <si>
    <t>16(1) allows for transfers, but on overly broad grounds.</t>
  </si>
  <si>
    <t>Public interest overrides apply to a few exceptions, but not all. Also they are limited in scope.</t>
  </si>
  <si>
    <t>33 and 34 provide for notice, but allow extensions beyond the original timeline.</t>
  </si>
  <si>
    <t>49(b) states that the ombudsman may educate the public about the act.</t>
  </si>
  <si>
    <t>49(g) allows for recommendation on remedial actions</t>
  </si>
  <si>
    <t>50(2) allows them to review classified information. 51 allows inspection powers.</t>
  </si>
  <si>
    <t>58.1(2) - adjudicator can review any action or failure to act</t>
  </si>
  <si>
    <t>58 and 58.8(2).</t>
  </si>
  <si>
    <t>59(1)</t>
  </si>
  <si>
    <t>64(1) and the surrounding sections have a reasonable procedure. 65 has a timeline of 90 days.</t>
  </si>
  <si>
    <t>This is inherent in Canadian admin law.</t>
  </si>
  <si>
    <t>no</t>
  </si>
  <si>
    <t>66.7(1) - states this is the case for refusals only</t>
  </si>
  <si>
    <t>66.8(3) gives the adjudicators broad powers.</t>
  </si>
  <si>
    <t>Adjucicator seems to have broad powers in this regard - 66.8(3).</t>
  </si>
  <si>
    <t>57 for the Ombudsman. 58.7 for the adjudicator. 84 for all others.</t>
  </si>
  <si>
    <t>85(1) is relatively broad.</t>
  </si>
  <si>
    <t>Not mentiomed.</t>
  </si>
  <si>
    <t>Not mentoned.</t>
  </si>
  <si>
    <t>Not mentioned.</t>
  </si>
  <si>
    <t>No - this requirement was removed.</t>
  </si>
  <si>
    <t>Regulations Art 2</t>
  </si>
  <si>
    <t>Regulations are available at http://web2.gov.mb.ca/laws/regs/pdf/f175-064.98.pdf</t>
  </si>
  <si>
    <t>Reg 7</t>
  </si>
  <si>
    <t>82(6) limits fees to cost, but includes search, though according to Reg 4(1) the first two hours is free, as is the first 50 pages according to 5(2). So they get a point for that, but I also need to deduct one for allowing charges for search time, which is a significant problem. 9(1) says fees are optional.</t>
  </si>
  <si>
    <t>9(1)(a)</t>
  </si>
  <si>
    <t>See Reg 11</t>
  </si>
  <si>
    <t>Form 3 of Schedule A of the regs contains the complaint form, which is simple enough to complete and states that legal representation is optional. The form contains no mention of any costs.</t>
  </si>
  <si>
    <t>Definition of "government agencies". Schedule A of the regs includes most (if not all) government tribunals and boards.</t>
  </si>
  <si>
    <t>Schedule A does not include these corporations, but the Act does apply to all of the crown corps I looked up: Manitoba Hydro, Manitoba Lotteries Corporation, Manitoba Liquor Control Commission, Manitoba Public Insurance Corporation, Manitoba Housing and Renewal Corporation, Manitoba Film and Music, Manitoba Agricultural Services Corporation, Manitoba Arts Council, and the Manitoba Boxing Commission, so I'll give them the points here.</t>
  </si>
  <si>
    <t>Manitoba Whistleblower Protection Act: http://web2.gov.mb.ca/laws/statutes/ccsm/p217e.php</t>
  </si>
  <si>
    <t>66(4) - head may refuse Ombudsman's order, but 66.8(2) gives the adjudicators order making power, which is binding on government according to the government press release here: http://news.gov.mb.ca/news/index.html?item=10486</t>
  </si>
  <si>
    <t>Comments: Manitoba's approach to fees is better than some other provinces in providing requests that take less than 2 hours and less than 50 pages free of charge, but the fact that they charge for search time remains problematic. There have been several improvements to the law, notably the addition of the Adjudicator as an institution has significantly improved the Province's score on Appeals, and their sanctions and protections regime is also quite strong. However, as with most provinces, the exceptions regime is outdated and far too broad. The promotions regime is also problematically threadbare.</t>
  </si>
  <si>
    <t xml:space="preserve">Definition of public body includes ministers, departments and government agencies, the executive council office, local public bodies, and there is a separate act for municipalities. S 4 has exclusions for constituency records, including for local public bodies. 4(j) excludes records in the archives deposited by a third party. </t>
  </si>
  <si>
    <t>58.1 - Appointed by Lt Gov on recommendation of Standing Committee of the Assembly on Legislative Affairs.  Removal requires a 2/3 vote of the legislature.</t>
  </si>
  <si>
    <t>58.1 - they are an officer of the assembly, and their funding comes from the assembly.</t>
  </si>
  <si>
    <t>4(k) excludes a record originating from a credit union that is in the custody or under the control of the Deposit Guarantee Corporation of Manitoba under The Credit Unions and Caisses Populaires Act. 20 and 21 - intergovernmental relations.  25(1) - expose a person to civil liability - there should be immunity for this. 30(1) - information for awarding a contract - this should nearly always be disclosed. 17(2) - personal information is overly broad.</t>
  </si>
  <si>
    <t xml:space="preserve">18(1)(b) is overly broad for third party commercial secrets - and is not limited to information who dislcosure would harm their commercial interests, and includes a blanket exemption for tax info. 19(1) and 23 - internal deliberations. </t>
  </si>
  <si>
    <t xml:space="preserve">7(2) </t>
  </si>
  <si>
    <t>Apply to some but not all exceptions.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</si>
</sst>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2">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rgb="FF000000"/>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5">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6" fillId="2" borderId="10"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4" fillId="0" borderId="0" xfId="0" applyFont="1" applyAlignment="1">
      <alignment/>
    </xf>
    <xf numFmtId="0" fontId="0" fillId="0" borderId="10" xfId="0" applyBorder="1" applyAlignment="1">
      <alignment wrapText="1"/>
    </xf>
    <xf numFmtId="0" fontId="6" fillId="0" borderId="19" xfId="0" applyFont="1" applyBorder="1" applyAlignment="1">
      <alignment/>
    </xf>
    <xf numFmtId="0" fontId="6" fillId="0" borderId="16" xfId="0" applyFont="1" applyFill="1" applyBorder="1" applyAlignment="1">
      <alignment horizontal="right"/>
    </xf>
    <xf numFmtId="0" fontId="6" fillId="0" borderId="19" xfId="0" applyFont="1" applyFill="1" applyBorder="1" applyAlignment="1">
      <alignment horizontal="right"/>
    </xf>
    <xf numFmtId="0" fontId="11" fillId="0" borderId="0" xfId="53" applyAlignment="1" applyProtection="1">
      <alignment/>
      <protection/>
    </xf>
    <xf numFmtId="0" fontId="41" fillId="0" borderId="0" xfId="0" applyFont="1" applyAlignment="1">
      <alignment/>
    </xf>
    <xf numFmtId="0" fontId="0" fillId="0" borderId="0" xfId="0" applyFont="1" applyAlignment="1">
      <alignment/>
    </xf>
    <xf numFmtId="0" fontId="4" fillId="0" borderId="0" xfId="0" applyFont="1" applyAlignment="1">
      <alignment horizontal="left" wrapText="1"/>
    </xf>
    <xf numFmtId="0" fontId="4" fillId="0" borderId="0" xfId="0" applyFont="1" applyAlignment="1">
      <alignment horizontal="lef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workbookViewId="0" topLeftCell="A1">
      <selection activeCell="F15" sqref="F15"/>
    </sheetView>
  </sheetViews>
  <sheetFormatPr defaultColWidth="11.57421875" defaultRowHeight="15"/>
  <cols>
    <col min="1" max="1" width="36.140625" style="0" customWidth="1"/>
    <col min="2" max="3" width="16.140625" style="0" customWidth="1"/>
    <col min="4" max="16384" width="11.421875" style="0" customWidth="1"/>
  </cols>
  <sheetData>
    <row r="1" ht="18">
      <c r="A1" s="5" t="s">
        <v>20</v>
      </c>
    </row>
    <row r="4" ht="13.5">
      <c r="A4" s="1" t="s">
        <v>132</v>
      </c>
    </row>
    <row r="6" ht="13.5">
      <c r="A6" s="1" t="s">
        <v>133</v>
      </c>
    </row>
    <row r="7" ht="13.5">
      <c r="A7" s="75" t="s">
        <v>178</v>
      </c>
    </row>
    <row r="8" ht="13.5">
      <c r="A8" s="68"/>
    </row>
    <row r="9" ht="13.5">
      <c r="A9" s="1" t="s">
        <v>134</v>
      </c>
    </row>
    <row r="12" spans="1:12" ht="13.5">
      <c r="A12" s="77" t="s">
        <v>188</v>
      </c>
      <c r="B12" s="77"/>
      <c r="C12" s="77"/>
      <c r="D12" s="77"/>
      <c r="E12" s="77"/>
      <c r="F12" s="77"/>
      <c r="G12" s="77"/>
      <c r="H12" s="77"/>
      <c r="I12" s="77"/>
      <c r="J12" s="77"/>
      <c r="K12" s="77"/>
      <c r="L12" s="77"/>
    </row>
    <row r="13" spans="1:12" ht="13.5">
      <c r="A13" s="77"/>
      <c r="B13" s="77"/>
      <c r="C13" s="77"/>
      <c r="D13" s="77"/>
      <c r="E13" s="77"/>
      <c r="F13" s="77"/>
      <c r="G13" s="77"/>
      <c r="H13" s="77"/>
      <c r="I13" s="77"/>
      <c r="J13" s="77"/>
      <c r="K13" s="77"/>
      <c r="L13" s="77"/>
    </row>
    <row r="14" spans="1:12" ht="13.5">
      <c r="A14" s="77"/>
      <c r="B14" s="77"/>
      <c r="C14" s="77"/>
      <c r="D14" s="77"/>
      <c r="E14" s="77"/>
      <c r="F14" s="77"/>
      <c r="G14" s="77"/>
      <c r="H14" s="77"/>
      <c r="I14" s="77"/>
      <c r="J14" s="77"/>
      <c r="K14" s="77"/>
      <c r="L14" s="77"/>
    </row>
    <row r="15" spans="1:12" ht="13.5">
      <c r="A15" s="76"/>
      <c r="B15" s="76"/>
      <c r="C15" s="76"/>
      <c r="D15" s="76"/>
      <c r="E15" s="76"/>
      <c r="F15" s="76"/>
      <c r="G15" s="76"/>
      <c r="H15" s="76"/>
      <c r="I15" s="76"/>
      <c r="J15" s="76"/>
      <c r="K15" s="76"/>
      <c r="L15" s="76"/>
    </row>
    <row r="16" ht="13.5">
      <c r="A16" s="1"/>
    </row>
    <row r="18" spans="1:3" ht="13.5">
      <c r="A18" s="12" t="s">
        <v>30</v>
      </c>
      <c r="B18" s="12" t="s">
        <v>34</v>
      </c>
      <c r="C18" s="12" t="s">
        <v>31</v>
      </c>
    </row>
    <row r="19" spans="1:3" ht="13.5">
      <c r="A19" s="9" t="s">
        <v>29</v>
      </c>
      <c r="B19" s="9">
        <f>'1. Right of Access'!D6</f>
        <v>6</v>
      </c>
      <c r="C19" s="15">
        <f>'1. Right of Access'!F6</f>
        <v>4</v>
      </c>
    </row>
    <row r="20" spans="1:5" ht="13.5">
      <c r="A20" s="9" t="s">
        <v>55</v>
      </c>
      <c r="B20" s="9">
        <f>'2. Scope'!D11</f>
        <v>30</v>
      </c>
      <c r="C20" s="9">
        <f>'2. Scope'!F11</f>
        <v>18</v>
      </c>
      <c r="E20" s="41"/>
    </row>
    <row r="21" spans="1:3" ht="13.5">
      <c r="A21" s="9" t="s">
        <v>54</v>
      </c>
      <c r="B21" s="9">
        <f>'3. Requesting Procedures '!D17</f>
        <v>30</v>
      </c>
      <c r="C21" s="15">
        <f>'3. Requesting Procedures '!F17</f>
        <v>19</v>
      </c>
    </row>
    <row r="22" spans="1:3" ht="13.5">
      <c r="A22" s="9" t="s">
        <v>70</v>
      </c>
      <c r="B22" s="9">
        <f>'4. Exceptions and Refusals  '!D10</f>
        <v>30</v>
      </c>
      <c r="C22" s="15">
        <f>'4. Exceptions and Refusals  '!F10</f>
        <v>16</v>
      </c>
    </row>
    <row r="23" spans="1:3" ht="13.5">
      <c r="A23" s="9" t="s">
        <v>53</v>
      </c>
      <c r="B23" s="9">
        <f>'5. Appeals '!D16</f>
        <v>30</v>
      </c>
      <c r="C23" s="15">
        <f>'5. Appeals '!F16</f>
        <v>25</v>
      </c>
    </row>
    <row r="24" spans="1:3" ht="13.5">
      <c r="A24" s="9" t="s">
        <v>22</v>
      </c>
      <c r="B24" s="9">
        <f>'6. Sanctions and Protections '!D6</f>
        <v>8</v>
      </c>
      <c r="C24" s="9">
        <f>'6. Sanctions and Protections '!F6</f>
        <v>6</v>
      </c>
    </row>
    <row r="25" spans="1:3" ht="13.5">
      <c r="A25" s="9" t="s">
        <v>21</v>
      </c>
      <c r="B25" s="9">
        <f>'7. Promotional Measures '!D10</f>
        <v>16</v>
      </c>
      <c r="C25" s="15">
        <f>'7. Promotional Measures '!F10</f>
        <v>6</v>
      </c>
    </row>
    <row r="26" spans="1:3" ht="13.5">
      <c r="A26" s="11" t="s">
        <v>32</v>
      </c>
      <c r="B26" s="11">
        <f>SUM(B19:B25)</f>
        <v>150</v>
      </c>
      <c r="C26" s="11">
        <f>SUM(C19:C25)</f>
        <v>94</v>
      </c>
    </row>
  </sheetData>
  <sheetProtection/>
  <mergeCells count="1">
    <mergeCell ref="A12:L14"/>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B4" sqref="B4"/>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 min="9" max="16384" width="11.421875" style="0" customWidth="1"/>
  </cols>
  <sheetData>
    <row r="1" spans="1:8" ht="18">
      <c r="A1" s="78" t="s">
        <v>0</v>
      </c>
      <c r="B1" s="79"/>
      <c r="C1" s="16" t="s">
        <v>116</v>
      </c>
      <c r="D1" s="17" t="s">
        <v>1</v>
      </c>
      <c r="E1" s="17" t="s">
        <v>105</v>
      </c>
      <c r="F1" s="17" t="s">
        <v>31</v>
      </c>
      <c r="G1" s="17" t="s">
        <v>16</v>
      </c>
      <c r="H1" s="17" t="s">
        <v>17</v>
      </c>
    </row>
    <row r="2" spans="1:8" ht="78">
      <c r="A2" s="57">
        <v>1</v>
      </c>
      <c r="B2" s="58" t="s">
        <v>74</v>
      </c>
      <c r="C2" s="58" t="s">
        <v>48</v>
      </c>
      <c r="D2" s="59">
        <v>2</v>
      </c>
      <c r="E2" s="15" t="s">
        <v>135</v>
      </c>
      <c r="F2" s="14">
        <v>2</v>
      </c>
      <c r="G2" s="14" t="s">
        <v>136</v>
      </c>
      <c r="H2" s="60"/>
    </row>
    <row r="3" spans="1:8" ht="52.5">
      <c r="A3" s="61">
        <v>2</v>
      </c>
      <c r="B3" s="62" t="s">
        <v>111</v>
      </c>
      <c r="C3" s="63" t="s">
        <v>110</v>
      </c>
      <c r="D3" s="64">
        <v>2</v>
      </c>
      <c r="E3" s="70" t="s">
        <v>135</v>
      </c>
      <c r="F3" s="66">
        <v>2</v>
      </c>
      <c r="G3" s="14" t="s">
        <v>144</v>
      </c>
      <c r="H3" s="60"/>
    </row>
    <row r="4" spans="1:8" ht="25.5">
      <c r="A4" s="80">
        <v>3</v>
      </c>
      <c r="B4" s="62" t="s">
        <v>51</v>
      </c>
      <c r="C4" s="62" t="s">
        <v>112</v>
      </c>
      <c r="D4" s="82">
        <v>2</v>
      </c>
      <c r="E4" s="71" t="s">
        <v>141</v>
      </c>
      <c r="F4" s="84">
        <v>0</v>
      </c>
      <c r="G4" s="67"/>
      <c r="H4" s="60"/>
    </row>
    <row r="5" spans="1:8" ht="13.5">
      <c r="A5" s="81"/>
      <c r="B5" s="58" t="s">
        <v>52</v>
      </c>
      <c r="C5" s="65" t="s">
        <v>112</v>
      </c>
      <c r="D5" s="83"/>
      <c r="E5" s="72" t="s">
        <v>141</v>
      </c>
      <c r="F5" s="84"/>
      <c r="G5" s="66"/>
      <c r="H5" s="60"/>
    </row>
    <row r="6" spans="1:8" ht="18">
      <c r="A6" s="6" t="s">
        <v>33</v>
      </c>
      <c r="B6" s="7"/>
      <c r="C6" s="7"/>
      <c r="D6" s="4">
        <f>SUM(D2:D5)</f>
        <v>6</v>
      </c>
      <c r="E6" s="4"/>
      <c r="F6" s="4">
        <f>SUM(F2:F5)</f>
        <v>4</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11"/>
  <sheetViews>
    <sheetView zoomScale="90" zoomScaleNormal="90" workbookViewId="0" topLeftCell="B1">
      <selection activeCell="G10" sqref="G10"/>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9" width="45.8515625" style="0" customWidth="1"/>
    <col min="10" max="16384" width="11.421875" style="0" customWidth="1"/>
  </cols>
  <sheetData>
    <row r="1" spans="1:8" s="5" customFormat="1" ht="21.75" customHeight="1">
      <c r="A1" s="85" t="s">
        <v>0</v>
      </c>
      <c r="B1" s="86"/>
      <c r="C1" s="13" t="s">
        <v>116</v>
      </c>
      <c r="D1" s="8" t="s">
        <v>1</v>
      </c>
      <c r="E1" s="8" t="s">
        <v>105</v>
      </c>
      <c r="F1" s="8" t="s">
        <v>31</v>
      </c>
      <c r="G1" s="8" t="s">
        <v>16</v>
      </c>
      <c r="H1" s="8" t="s">
        <v>17</v>
      </c>
    </row>
    <row r="2" spans="1:8" ht="39.75">
      <c r="A2" s="20">
        <v>4</v>
      </c>
      <c r="B2" s="21" t="s">
        <v>80</v>
      </c>
      <c r="C2" s="21" t="s">
        <v>7</v>
      </c>
      <c r="D2" s="3">
        <v>2</v>
      </c>
      <c r="E2" s="3" t="s">
        <v>135</v>
      </c>
      <c r="F2" s="3">
        <v>2</v>
      </c>
      <c r="G2" s="3" t="s">
        <v>137</v>
      </c>
      <c r="H2" s="2"/>
    </row>
    <row r="3" spans="1:8" ht="52.5">
      <c r="A3" s="20">
        <v>5</v>
      </c>
      <c r="B3" s="21" t="s">
        <v>117</v>
      </c>
      <c r="C3" s="21" t="s">
        <v>8</v>
      </c>
      <c r="D3" s="3">
        <v>4</v>
      </c>
      <c r="E3" s="3" t="s">
        <v>135</v>
      </c>
      <c r="F3" s="3">
        <v>4</v>
      </c>
      <c r="G3" s="3" t="s">
        <v>138</v>
      </c>
      <c r="H3" s="2"/>
    </row>
    <row r="4" spans="1:8" ht="39.75">
      <c r="A4" s="20">
        <v>6</v>
      </c>
      <c r="B4" s="21" t="s">
        <v>114</v>
      </c>
      <c r="C4" s="21" t="s">
        <v>67</v>
      </c>
      <c r="D4" s="3">
        <v>2</v>
      </c>
      <c r="E4" s="3" t="s">
        <v>135</v>
      </c>
      <c r="F4" s="3">
        <v>2</v>
      </c>
      <c r="G4" s="3" t="s">
        <v>151</v>
      </c>
      <c r="H4" s="2"/>
    </row>
    <row r="5" spans="1:9" ht="144">
      <c r="A5" s="20">
        <v>7</v>
      </c>
      <c r="B5" s="21" t="s">
        <v>4</v>
      </c>
      <c r="C5" s="21" t="s">
        <v>47</v>
      </c>
      <c r="D5" s="3">
        <v>8</v>
      </c>
      <c r="E5" s="3" t="s">
        <v>139</v>
      </c>
      <c r="F5" s="3">
        <v>6</v>
      </c>
      <c r="G5" s="25" t="s">
        <v>189</v>
      </c>
      <c r="H5" s="69"/>
      <c r="I5" s="46"/>
    </row>
    <row r="6" spans="1:8" ht="52.5">
      <c r="A6" s="20">
        <v>8</v>
      </c>
      <c r="B6" s="35" t="s">
        <v>24</v>
      </c>
      <c r="C6" s="35" t="s">
        <v>64</v>
      </c>
      <c r="D6" s="3">
        <v>4</v>
      </c>
      <c r="E6" s="3" t="s">
        <v>141</v>
      </c>
      <c r="F6" s="3">
        <v>0</v>
      </c>
      <c r="G6" s="3" t="s">
        <v>140</v>
      </c>
      <c r="H6" s="2"/>
    </row>
    <row r="7" spans="1:8" ht="66">
      <c r="A7" s="20">
        <v>9</v>
      </c>
      <c r="B7" s="21" t="s">
        <v>79</v>
      </c>
      <c r="C7" s="21" t="s">
        <v>113</v>
      </c>
      <c r="D7" s="3">
        <v>4</v>
      </c>
      <c r="E7" s="3" t="s">
        <v>141</v>
      </c>
      <c r="F7" s="3">
        <v>0</v>
      </c>
      <c r="G7" s="25" t="s">
        <v>142</v>
      </c>
      <c r="H7" s="69"/>
    </row>
    <row r="8" spans="1:8" ht="27">
      <c r="A8" s="20">
        <v>10</v>
      </c>
      <c r="B8" s="21" t="s">
        <v>5</v>
      </c>
      <c r="C8" s="21" t="s">
        <v>126</v>
      </c>
      <c r="D8" s="3">
        <v>2</v>
      </c>
      <c r="E8" s="3" t="s">
        <v>135</v>
      </c>
      <c r="F8" s="3">
        <v>2</v>
      </c>
      <c r="G8" s="3" t="s">
        <v>185</v>
      </c>
      <c r="H8" s="2" t="s">
        <v>182</v>
      </c>
    </row>
    <row r="9" spans="1:8" ht="27">
      <c r="A9" s="20">
        <v>11</v>
      </c>
      <c r="B9" s="21" t="s">
        <v>118</v>
      </c>
      <c r="C9" s="21" t="s">
        <v>127</v>
      </c>
      <c r="D9" s="3">
        <v>2</v>
      </c>
      <c r="E9" s="3" t="s">
        <v>135</v>
      </c>
      <c r="F9" s="3">
        <v>2</v>
      </c>
      <c r="G9" s="3" t="s">
        <v>184</v>
      </c>
      <c r="H9" s="2"/>
    </row>
    <row r="10" spans="1:8" ht="37.5" customHeight="1">
      <c r="A10" s="36">
        <v>12</v>
      </c>
      <c r="B10" s="21" t="s">
        <v>119</v>
      </c>
      <c r="C10" s="37" t="s">
        <v>128</v>
      </c>
      <c r="D10" s="38">
        <v>2</v>
      </c>
      <c r="E10" s="39" t="s">
        <v>167</v>
      </c>
      <c r="F10" s="38">
        <v>0</v>
      </c>
      <c r="G10" s="3" t="s">
        <v>173</v>
      </c>
      <c r="H10" s="2"/>
    </row>
    <row r="11" spans="1:8" ht="18">
      <c r="A11" s="6" t="s">
        <v>33</v>
      </c>
      <c r="B11" s="7"/>
      <c r="C11" s="7"/>
      <c r="D11" s="50">
        <f>SUM(D2:D10)</f>
        <v>30</v>
      </c>
      <c r="E11" s="50"/>
      <c r="F11" s="4">
        <f>SUM(F2:F10)</f>
        <v>18</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B6">
      <selection activeCell="B7" sqref="B7"/>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87" t="s">
        <v>0</v>
      </c>
      <c r="B1" s="88"/>
      <c r="C1" s="18" t="s">
        <v>116</v>
      </c>
      <c r="D1" s="19" t="s">
        <v>1</v>
      </c>
      <c r="E1" s="19" t="s">
        <v>105</v>
      </c>
      <c r="F1" s="19" t="s">
        <v>31</v>
      </c>
      <c r="G1" s="19" t="s">
        <v>16</v>
      </c>
      <c r="H1" s="19" t="s">
        <v>17</v>
      </c>
    </row>
    <row r="2" spans="1:8" ht="64.5" customHeight="1">
      <c r="A2" s="20">
        <v>13</v>
      </c>
      <c r="B2" s="21" t="s">
        <v>109</v>
      </c>
      <c r="C2" s="21" t="s">
        <v>129</v>
      </c>
      <c r="D2" s="3">
        <v>2</v>
      </c>
      <c r="E2" s="3" t="s">
        <v>135</v>
      </c>
      <c r="F2" s="3">
        <v>2</v>
      </c>
      <c r="G2" s="25" t="s">
        <v>147</v>
      </c>
      <c r="H2" s="2"/>
    </row>
    <row r="3" spans="1:8" ht="84">
      <c r="A3" s="20">
        <v>14</v>
      </c>
      <c r="B3" s="21" t="s">
        <v>108</v>
      </c>
      <c r="C3" s="22" t="s">
        <v>85</v>
      </c>
      <c r="D3" s="3">
        <v>2</v>
      </c>
      <c r="E3" s="3" t="s">
        <v>135</v>
      </c>
      <c r="F3" s="3">
        <v>2</v>
      </c>
      <c r="G3" s="25" t="s">
        <v>146</v>
      </c>
      <c r="H3" s="2"/>
    </row>
    <row r="4" spans="1:8" ht="62.25" customHeight="1">
      <c r="A4" s="20">
        <v>15</v>
      </c>
      <c r="B4" s="21" t="s">
        <v>107</v>
      </c>
      <c r="C4" s="21" t="s">
        <v>106</v>
      </c>
      <c r="D4" s="3">
        <v>2</v>
      </c>
      <c r="E4" s="3" t="s">
        <v>139</v>
      </c>
      <c r="F4" s="3">
        <v>1</v>
      </c>
      <c r="G4" s="25" t="s">
        <v>148</v>
      </c>
      <c r="H4" s="2"/>
    </row>
    <row r="5" spans="1:8" ht="46.5" customHeight="1">
      <c r="A5" s="20">
        <v>16</v>
      </c>
      <c r="B5" s="21" t="s">
        <v>15</v>
      </c>
      <c r="C5" s="21" t="s">
        <v>100</v>
      </c>
      <c r="D5" s="3">
        <v>2</v>
      </c>
      <c r="E5" s="3" t="s">
        <v>139</v>
      </c>
      <c r="F5" s="3">
        <v>1</v>
      </c>
      <c r="G5" s="25" t="s">
        <v>149</v>
      </c>
      <c r="H5" s="2"/>
    </row>
    <row r="6" spans="1:8" ht="43.5" customHeight="1">
      <c r="A6" s="20">
        <v>17</v>
      </c>
      <c r="B6" s="21" t="s">
        <v>84</v>
      </c>
      <c r="C6" s="23" t="s">
        <v>94</v>
      </c>
      <c r="D6" s="3">
        <v>2</v>
      </c>
      <c r="E6" s="3" t="s">
        <v>135</v>
      </c>
      <c r="F6" s="3">
        <v>2</v>
      </c>
      <c r="G6" s="25" t="s">
        <v>150</v>
      </c>
      <c r="H6" s="2"/>
    </row>
    <row r="7" spans="1:8" ht="27">
      <c r="A7" s="20">
        <v>18</v>
      </c>
      <c r="B7" s="21" t="s">
        <v>99</v>
      </c>
      <c r="C7" s="21" t="s">
        <v>95</v>
      </c>
      <c r="D7" s="3">
        <v>2</v>
      </c>
      <c r="E7" s="3" t="s">
        <v>141</v>
      </c>
      <c r="F7" s="3">
        <v>0</v>
      </c>
      <c r="G7" s="3" t="s">
        <v>145</v>
      </c>
      <c r="H7" s="2"/>
    </row>
    <row r="8" spans="1:8" ht="80.25" customHeight="1">
      <c r="A8" s="20">
        <v>19</v>
      </c>
      <c r="B8" s="21" t="s">
        <v>102</v>
      </c>
      <c r="C8" s="21" t="s">
        <v>71</v>
      </c>
      <c r="D8" s="3">
        <v>2</v>
      </c>
      <c r="E8" s="3" t="s">
        <v>139</v>
      </c>
      <c r="F8" s="3">
        <v>1</v>
      </c>
      <c r="G8" s="25" t="s">
        <v>156</v>
      </c>
      <c r="H8" s="2"/>
    </row>
    <row r="9" spans="1:8" ht="47.25" customHeight="1">
      <c r="A9" s="20">
        <v>20</v>
      </c>
      <c r="B9" s="21" t="s">
        <v>81</v>
      </c>
      <c r="C9" s="21" t="s">
        <v>96</v>
      </c>
      <c r="D9" s="3">
        <v>2</v>
      </c>
      <c r="E9" s="3" t="s">
        <v>139</v>
      </c>
      <c r="F9" s="3">
        <v>1</v>
      </c>
      <c r="G9" s="25" t="s">
        <v>154</v>
      </c>
      <c r="H9" s="2"/>
    </row>
    <row r="10" spans="1:8" ht="13.5">
      <c r="A10" s="20">
        <v>21</v>
      </c>
      <c r="B10" s="21" t="s">
        <v>82</v>
      </c>
      <c r="C10" s="21" t="s">
        <v>86</v>
      </c>
      <c r="D10" s="3">
        <v>2</v>
      </c>
      <c r="E10" s="3" t="s">
        <v>141</v>
      </c>
      <c r="F10" s="3">
        <v>0</v>
      </c>
      <c r="G10" s="3"/>
      <c r="H10" s="2"/>
    </row>
    <row r="11" spans="1:8" ht="68.25" customHeight="1">
      <c r="A11" s="20">
        <v>22</v>
      </c>
      <c r="B11" s="21" t="s">
        <v>75</v>
      </c>
      <c r="C11" s="21" t="s">
        <v>87</v>
      </c>
      <c r="D11" s="3">
        <v>2</v>
      </c>
      <c r="E11" s="3" t="s">
        <v>139</v>
      </c>
      <c r="F11" s="3">
        <v>1</v>
      </c>
      <c r="G11" s="25" t="s">
        <v>152</v>
      </c>
      <c r="H11" s="2"/>
    </row>
    <row r="12" spans="1:8" ht="57" customHeight="1">
      <c r="A12" s="20">
        <v>23</v>
      </c>
      <c r="B12" s="21" t="s">
        <v>76</v>
      </c>
      <c r="C12" s="21"/>
      <c r="D12" s="3">
        <v>2</v>
      </c>
      <c r="E12" s="3" t="s">
        <v>139</v>
      </c>
      <c r="F12" s="3">
        <v>1</v>
      </c>
      <c r="G12" s="2" t="s">
        <v>155</v>
      </c>
      <c r="H12" s="2"/>
    </row>
    <row r="13" spans="1:8" s="31" customFormat="1" ht="27">
      <c r="A13" s="20">
        <v>24</v>
      </c>
      <c r="B13" s="21" t="s">
        <v>98</v>
      </c>
      <c r="C13" s="21" t="s">
        <v>97</v>
      </c>
      <c r="D13" s="24">
        <v>2</v>
      </c>
      <c r="E13" s="24" t="s">
        <v>135</v>
      </c>
      <c r="F13" s="24">
        <v>2</v>
      </c>
      <c r="G13" s="3" t="s">
        <v>179</v>
      </c>
      <c r="H13" s="3"/>
    </row>
    <row r="14" spans="1:8" s="29" customFormat="1" ht="69" customHeight="1">
      <c r="A14" s="26">
        <v>25</v>
      </c>
      <c r="B14" s="27" t="s">
        <v>18</v>
      </c>
      <c r="C14" s="27" t="s">
        <v>73</v>
      </c>
      <c r="D14" s="28">
        <v>2</v>
      </c>
      <c r="E14" s="28" t="s">
        <v>139</v>
      </c>
      <c r="F14" s="28">
        <v>1</v>
      </c>
      <c r="G14" s="51" t="s">
        <v>180</v>
      </c>
      <c r="H14" s="51"/>
    </row>
    <row r="15" spans="1:8" ht="36" customHeight="1">
      <c r="A15" s="20">
        <v>26</v>
      </c>
      <c r="B15" s="21" t="s">
        <v>19</v>
      </c>
      <c r="C15" s="21"/>
      <c r="D15" s="24">
        <v>2</v>
      </c>
      <c r="E15" s="24" t="s">
        <v>135</v>
      </c>
      <c r="F15" s="24">
        <v>2</v>
      </c>
      <c r="G15" s="2" t="s">
        <v>181</v>
      </c>
      <c r="H15" s="2"/>
    </row>
    <row r="16" spans="1:8" ht="57.75" customHeight="1">
      <c r="A16" s="20">
        <v>27</v>
      </c>
      <c r="B16" s="21" t="s">
        <v>72</v>
      </c>
      <c r="C16" s="21" t="s">
        <v>97</v>
      </c>
      <c r="D16" s="24">
        <v>2</v>
      </c>
      <c r="E16" s="24" t="s">
        <v>135</v>
      </c>
      <c r="F16" s="24">
        <v>2</v>
      </c>
      <c r="G16" s="2" t="s">
        <v>174</v>
      </c>
      <c r="H16" s="2"/>
    </row>
    <row r="17" spans="1:8" ht="18">
      <c r="A17" s="6" t="s">
        <v>33</v>
      </c>
      <c r="B17" s="7"/>
      <c r="C17" s="7"/>
      <c r="D17" s="4">
        <f>SUM(D2:D16)</f>
        <v>30</v>
      </c>
      <c r="E17" s="4"/>
      <c r="F17" s="4">
        <f>SUM(F2:F16)</f>
        <v>19</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E7" sqref="E7"/>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89" t="s">
        <v>0</v>
      </c>
      <c r="B1" s="90"/>
      <c r="C1" s="48" t="s">
        <v>116</v>
      </c>
      <c r="D1" s="49" t="s">
        <v>1</v>
      </c>
      <c r="E1" s="49" t="s">
        <v>105</v>
      </c>
      <c r="F1" s="49" t="s">
        <v>31</v>
      </c>
      <c r="G1" s="49" t="s">
        <v>16</v>
      </c>
      <c r="H1" s="49" t="s">
        <v>17</v>
      </c>
    </row>
    <row r="2" spans="1:8" ht="40.5" customHeight="1">
      <c r="A2" s="42">
        <v>28</v>
      </c>
      <c r="B2" s="14" t="s">
        <v>125</v>
      </c>
      <c r="C2" s="14" t="s">
        <v>9</v>
      </c>
      <c r="D2" s="14">
        <v>4</v>
      </c>
      <c r="E2" s="14" t="s">
        <v>139</v>
      </c>
      <c r="F2" s="14">
        <v>2</v>
      </c>
      <c r="G2" s="25" t="s">
        <v>143</v>
      </c>
      <c r="H2" s="2"/>
    </row>
    <row r="3" spans="1:8" ht="119.25" customHeight="1">
      <c r="A3" s="43">
        <v>29</v>
      </c>
      <c r="B3" s="14" t="s">
        <v>90</v>
      </c>
      <c r="C3" s="40" t="s">
        <v>41</v>
      </c>
      <c r="D3" s="40">
        <v>10</v>
      </c>
      <c r="E3" s="40" t="s">
        <v>139</v>
      </c>
      <c r="F3" s="40">
        <v>5</v>
      </c>
      <c r="G3" s="25" t="s">
        <v>192</v>
      </c>
      <c r="H3" s="2"/>
    </row>
    <row r="4" spans="1:8" ht="52.5" customHeight="1">
      <c r="A4" s="42">
        <v>30</v>
      </c>
      <c r="B4" s="14" t="s">
        <v>124</v>
      </c>
      <c r="C4" s="14" t="s">
        <v>12</v>
      </c>
      <c r="D4" s="14">
        <v>4</v>
      </c>
      <c r="E4" s="14" t="s">
        <v>139</v>
      </c>
      <c r="F4" s="14">
        <v>2</v>
      </c>
      <c r="G4" s="25" t="s">
        <v>193</v>
      </c>
      <c r="H4" s="2"/>
    </row>
    <row r="5" spans="1:8" ht="66" customHeight="1">
      <c r="A5" s="43">
        <v>31</v>
      </c>
      <c r="B5" s="14" t="s">
        <v>46</v>
      </c>
      <c r="C5" s="14" t="s">
        <v>88</v>
      </c>
      <c r="D5" s="14">
        <v>4</v>
      </c>
      <c r="E5" s="14" t="s">
        <v>139</v>
      </c>
      <c r="F5" s="14">
        <v>1</v>
      </c>
      <c r="G5" s="25" t="s">
        <v>157</v>
      </c>
      <c r="H5" s="2"/>
    </row>
    <row r="6" spans="1:8" ht="64.5" customHeight="1">
      <c r="A6" s="42">
        <v>32</v>
      </c>
      <c r="B6" s="14" t="s">
        <v>103</v>
      </c>
      <c r="C6" s="14" t="s">
        <v>68</v>
      </c>
      <c r="D6" s="14">
        <v>2</v>
      </c>
      <c r="E6" s="14" t="s">
        <v>139</v>
      </c>
      <c r="F6" s="14">
        <v>1</v>
      </c>
      <c r="G6" s="25" t="s">
        <v>195</v>
      </c>
      <c r="H6" s="2"/>
    </row>
    <row r="7" spans="1:8" ht="78" customHeight="1">
      <c r="A7" s="42">
        <v>33</v>
      </c>
      <c r="B7" s="14" t="s">
        <v>104</v>
      </c>
      <c r="C7" s="14" t="s">
        <v>49</v>
      </c>
      <c r="D7" s="14">
        <v>2</v>
      </c>
      <c r="E7" s="14" t="s">
        <v>139</v>
      </c>
      <c r="F7" s="14">
        <v>1</v>
      </c>
      <c r="G7" s="25" t="s">
        <v>158</v>
      </c>
      <c r="H7" s="2"/>
    </row>
    <row r="8" spans="1:8" ht="39" customHeight="1">
      <c r="A8" s="42">
        <v>34</v>
      </c>
      <c r="B8" s="14" t="s">
        <v>101</v>
      </c>
      <c r="C8" s="14" t="s">
        <v>123</v>
      </c>
      <c r="D8" s="14">
        <v>2</v>
      </c>
      <c r="E8" s="14" t="s">
        <v>135</v>
      </c>
      <c r="F8" s="14">
        <v>2</v>
      </c>
      <c r="G8" s="25" t="s">
        <v>194</v>
      </c>
      <c r="H8" s="2"/>
    </row>
    <row r="9" spans="1:8" ht="70.5" customHeight="1">
      <c r="A9" s="42">
        <v>35</v>
      </c>
      <c r="B9" s="14" t="s">
        <v>23</v>
      </c>
      <c r="C9" s="14" t="s">
        <v>69</v>
      </c>
      <c r="D9" s="14">
        <v>2</v>
      </c>
      <c r="E9" s="14" t="s">
        <v>135</v>
      </c>
      <c r="F9" s="14">
        <v>2</v>
      </c>
      <c r="G9" s="25" t="s">
        <v>153</v>
      </c>
      <c r="H9" s="2"/>
    </row>
    <row r="10" spans="1:8" ht="18">
      <c r="A10" s="52" t="s">
        <v>33</v>
      </c>
      <c r="B10" s="10"/>
      <c r="C10" s="10"/>
      <c r="D10" s="11">
        <f>SUM(D2:D9)</f>
        <v>30</v>
      </c>
      <c r="E10" s="11"/>
      <c r="F10" s="11">
        <f>SUM(F2:F9)</f>
        <v>16</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C7">
      <selection activeCell="H15" sqref="H15"/>
    </sheetView>
  </sheetViews>
  <sheetFormatPr defaultColWidth="11.57421875" defaultRowHeight="15"/>
  <cols>
    <col min="1" max="1" width="8.28125" style="46" customWidth="1"/>
    <col min="2" max="2" width="59.00390625" style="46" customWidth="1"/>
    <col min="3" max="3" width="59.8515625" style="46" customWidth="1"/>
    <col min="4" max="5" width="12.140625" style="46" customWidth="1"/>
    <col min="6" max="6" width="11.421875" style="46" customWidth="1"/>
    <col min="7" max="7" width="40.8515625" style="46" customWidth="1"/>
    <col min="8" max="8" width="24.00390625" style="0" customWidth="1"/>
    <col min="9" max="16384" width="11.421875" style="0" customWidth="1"/>
  </cols>
  <sheetData>
    <row r="1" spans="1:8" ht="19.5" customHeight="1">
      <c r="A1" s="91" t="s">
        <v>0</v>
      </c>
      <c r="B1" s="92"/>
      <c r="C1" s="8" t="s">
        <v>116</v>
      </c>
      <c r="D1" s="8" t="s">
        <v>1</v>
      </c>
      <c r="E1" s="8" t="s">
        <v>105</v>
      </c>
      <c r="F1" s="8" t="s">
        <v>31</v>
      </c>
      <c r="G1" s="8" t="s">
        <v>16</v>
      </c>
      <c r="H1" s="8" t="s">
        <v>17</v>
      </c>
    </row>
    <row r="2" spans="1:8" ht="39.75">
      <c r="A2" s="44">
        <v>36</v>
      </c>
      <c r="B2" s="14" t="s">
        <v>89</v>
      </c>
      <c r="C2" s="14" t="s">
        <v>62</v>
      </c>
      <c r="D2" s="14">
        <v>2</v>
      </c>
      <c r="E2" s="14" t="s">
        <v>141</v>
      </c>
      <c r="F2" s="14">
        <v>0</v>
      </c>
      <c r="G2" s="14"/>
      <c r="H2" s="2"/>
    </row>
    <row r="3" spans="1:8" s="31" customFormat="1" ht="77.25" customHeight="1">
      <c r="A3" s="44">
        <v>37</v>
      </c>
      <c r="B3" s="14" t="s">
        <v>115</v>
      </c>
      <c r="C3" s="14" t="s">
        <v>13</v>
      </c>
      <c r="D3" s="14">
        <v>2</v>
      </c>
      <c r="E3" s="14" t="s">
        <v>135</v>
      </c>
      <c r="F3" s="14">
        <v>2</v>
      </c>
      <c r="G3" s="14" t="s">
        <v>164</v>
      </c>
      <c r="H3" s="3"/>
    </row>
    <row r="4" spans="1:8" s="31" customFormat="1" ht="54" customHeight="1">
      <c r="A4" s="44">
        <v>38</v>
      </c>
      <c r="B4" s="14" t="s">
        <v>57</v>
      </c>
      <c r="C4" s="14" t="s">
        <v>58</v>
      </c>
      <c r="D4" s="14">
        <v>2</v>
      </c>
      <c r="E4" s="14" t="s">
        <v>135</v>
      </c>
      <c r="F4" s="14">
        <v>2</v>
      </c>
      <c r="G4" s="74" t="s">
        <v>190</v>
      </c>
      <c r="H4" s="3"/>
    </row>
    <row r="5" spans="1:8" s="31" customFormat="1" ht="42.75" customHeight="1">
      <c r="A5" s="44">
        <v>39</v>
      </c>
      <c r="B5" s="14" t="s">
        <v>14</v>
      </c>
      <c r="C5" s="14" t="s">
        <v>120</v>
      </c>
      <c r="D5" s="14">
        <v>2</v>
      </c>
      <c r="E5" s="14" t="s">
        <v>135</v>
      </c>
      <c r="F5" s="14">
        <v>2</v>
      </c>
      <c r="G5" s="14" t="s">
        <v>191</v>
      </c>
      <c r="H5" s="3"/>
    </row>
    <row r="6" spans="1:8" s="31" customFormat="1" ht="69" customHeight="1">
      <c r="A6" s="44">
        <v>40</v>
      </c>
      <c r="B6" s="14" t="s">
        <v>65</v>
      </c>
      <c r="C6" s="14" t="s">
        <v>121</v>
      </c>
      <c r="D6" s="14">
        <v>2</v>
      </c>
      <c r="E6" s="14" t="s">
        <v>141</v>
      </c>
      <c r="F6" s="14">
        <v>0</v>
      </c>
      <c r="G6" s="14" t="s">
        <v>175</v>
      </c>
      <c r="H6" s="3"/>
    </row>
    <row r="7" spans="1:8" s="31" customFormat="1" ht="50.25" customHeight="1">
      <c r="A7" s="44">
        <v>41</v>
      </c>
      <c r="B7" s="14" t="s">
        <v>10</v>
      </c>
      <c r="C7" s="14" t="s">
        <v>50</v>
      </c>
      <c r="D7" s="14">
        <v>2</v>
      </c>
      <c r="E7" s="14" t="s">
        <v>135</v>
      </c>
      <c r="F7" s="14">
        <v>2</v>
      </c>
      <c r="G7" s="31" t="s">
        <v>161</v>
      </c>
      <c r="H7" s="73"/>
    </row>
    <row r="8" spans="1:8" s="31" customFormat="1" ht="45.75" customHeight="1">
      <c r="A8" s="44">
        <v>42</v>
      </c>
      <c r="B8" s="14" t="s">
        <v>11</v>
      </c>
      <c r="C8" s="14" t="s">
        <v>56</v>
      </c>
      <c r="D8" s="14">
        <v>2</v>
      </c>
      <c r="E8" s="14" t="s">
        <v>135</v>
      </c>
      <c r="F8" s="14">
        <v>2</v>
      </c>
      <c r="G8" s="14" t="s">
        <v>187</v>
      </c>
      <c r="H8" s="3"/>
    </row>
    <row r="9" spans="1:8" s="31" customFormat="1" ht="56.25" customHeight="1">
      <c r="A9" s="44">
        <v>43</v>
      </c>
      <c r="B9" s="14" t="s">
        <v>77</v>
      </c>
      <c r="C9" s="14" t="s">
        <v>78</v>
      </c>
      <c r="D9" s="14">
        <v>2</v>
      </c>
      <c r="E9" s="14" t="s">
        <v>135</v>
      </c>
      <c r="F9" s="14">
        <v>2</v>
      </c>
      <c r="G9" s="14" t="s">
        <v>169</v>
      </c>
      <c r="H9" s="3"/>
    </row>
    <row r="10" spans="1:8" s="31" customFormat="1" ht="36.75" customHeight="1">
      <c r="A10" s="44">
        <v>44</v>
      </c>
      <c r="B10" s="14" t="s">
        <v>44</v>
      </c>
      <c r="C10" s="14" t="s">
        <v>45</v>
      </c>
      <c r="D10" s="14">
        <v>2</v>
      </c>
      <c r="E10" s="14" t="s">
        <v>135</v>
      </c>
      <c r="F10" s="14">
        <v>2</v>
      </c>
      <c r="G10" s="14" t="s">
        <v>166</v>
      </c>
      <c r="H10" s="3"/>
    </row>
    <row r="11" spans="1:8" s="31" customFormat="1" ht="48" customHeight="1">
      <c r="A11" s="44">
        <v>45</v>
      </c>
      <c r="B11" s="14" t="s">
        <v>38</v>
      </c>
      <c r="C11" s="14" t="s">
        <v>59</v>
      </c>
      <c r="D11" s="14">
        <v>2</v>
      </c>
      <c r="E11" s="14" t="s">
        <v>135</v>
      </c>
      <c r="F11" s="14">
        <v>2</v>
      </c>
      <c r="G11" s="14" t="s">
        <v>183</v>
      </c>
      <c r="H11" s="3"/>
    </row>
    <row r="12" spans="1:8" s="31" customFormat="1" ht="69" customHeight="1">
      <c r="A12" s="44">
        <v>46</v>
      </c>
      <c r="B12" s="14" t="s">
        <v>39</v>
      </c>
      <c r="C12" s="14" t="s">
        <v>40</v>
      </c>
      <c r="D12" s="14">
        <v>4</v>
      </c>
      <c r="E12" s="14" t="s">
        <v>135</v>
      </c>
      <c r="F12" s="14">
        <v>4</v>
      </c>
      <c r="G12" s="14" t="s">
        <v>162</v>
      </c>
      <c r="H12" s="3"/>
    </row>
    <row r="13" spans="1:8" s="31" customFormat="1" ht="60.75" customHeight="1">
      <c r="A13" s="44">
        <v>47</v>
      </c>
      <c r="B13" s="14" t="s">
        <v>66</v>
      </c>
      <c r="C13" s="14" t="s">
        <v>6</v>
      </c>
      <c r="D13" s="14">
        <v>2</v>
      </c>
      <c r="E13" s="14" t="s">
        <v>135</v>
      </c>
      <c r="F13" s="14">
        <v>2</v>
      </c>
      <c r="G13" s="14" t="s">
        <v>165</v>
      </c>
      <c r="H13" s="3"/>
    </row>
    <row r="14" spans="1:8" s="31" customFormat="1" ht="45.75" customHeight="1">
      <c r="A14" s="44">
        <v>48</v>
      </c>
      <c r="B14" s="14" t="s">
        <v>25</v>
      </c>
      <c r="C14" s="14" t="s">
        <v>26</v>
      </c>
      <c r="D14" s="14">
        <v>2</v>
      </c>
      <c r="E14" s="14" t="s">
        <v>139</v>
      </c>
      <c r="F14" s="14">
        <v>1</v>
      </c>
      <c r="G14" s="14" t="s">
        <v>168</v>
      </c>
      <c r="H14" s="3"/>
    </row>
    <row r="15" spans="1:8" s="31" customFormat="1" ht="57" customHeight="1">
      <c r="A15" s="44">
        <v>49</v>
      </c>
      <c r="B15" s="14" t="s">
        <v>61</v>
      </c>
      <c r="C15" s="14" t="s">
        <v>27</v>
      </c>
      <c r="D15" s="14">
        <v>2</v>
      </c>
      <c r="E15" s="14" t="s">
        <v>135</v>
      </c>
      <c r="F15" s="14">
        <v>2</v>
      </c>
      <c r="G15" s="14" t="s">
        <v>170</v>
      </c>
      <c r="H15" s="3"/>
    </row>
    <row r="16" spans="1:8" ht="21.75" customHeight="1">
      <c r="A16" s="55" t="s">
        <v>33</v>
      </c>
      <c r="B16" s="56"/>
      <c r="C16" s="56"/>
      <c r="D16" s="45">
        <f>SUM(D2:D15)</f>
        <v>30</v>
      </c>
      <c r="E16" s="45"/>
      <c r="F16" s="45">
        <f>SUM(F2:F15)</f>
        <v>25</v>
      </c>
      <c r="G16" s="45"/>
      <c r="H16" s="4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C1">
      <selection activeCell="E6" sqref="E6"/>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93" t="s">
        <v>0</v>
      </c>
      <c r="B1" s="94"/>
      <c r="C1" s="18" t="s">
        <v>116</v>
      </c>
      <c r="D1" s="19" t="s">
        <v>1</v>
      </c>
      <c r="E1" s="19" t="s">
        <v>105</v>
      </c>
      <c r="F1" s="19" t="s">
        <v>31</v>
      </c>
      <c r="G1" s="19" t="s">
        <v>16</v>
      </c>
      <c r="H1" s="19" t="s">
        <v>17</v>
      </c>
    </row>
    <row r="2" spans="1:8" s="31" customFormat="1" ht="60" customHeight="1">
      <c r="A2" s="30">
        <v>50</v>
      </c>
      <c r="B2" s="14" t="s">
        <v>83</v>
      </c>
      <c r="C2" s="14" t="s">
        <v>130</v>
      </c>
      <c r="D2" s="15">
        <v>2</v>
      </c>
      <c r="E2" s="15" t="s">
        <v>135</v>
      </c>
      <c r="F2" s="15">
        <v>2</v>
      </c>
      <c r="G2" s="15" t="s">
        <v>172</v>
      </c>
      <c r="H2" s="3"/>
    </row>
    <row r="3" spans="1:8" s="31" customFormat="1" ht="58.5" customHeight="1">
      <c r="A3" s="30">
        <v>51</v>
      </c>
      <c r="B3" s="14" t="s">
        <v>60</v>
      </c>
      <c r="C3" s="14" t="s">
        <v>2</v>
      </c>
      <c r="D3" s="15">
        <v>2</v>
      </c>
      <c r="E3" s="15" t="s">
        <v>139</v>
      </c>
      <c r="F3" s="15">
        <v>1</v>
      </c>
      <c r="G3" s="15" t="s">
        <v>160</v>
      </c>
      <c r="H3" s="3"/>
    </row>
    <row r="4" spans="1:8" s="31" customFormat="1" ht="74.25" customHeight="1">
      <c r="A4" s="30">
        <v>52</v>
      </c>
      <c r="B4" s="14" t="s">
        <v>35</v>
      </c>
      <c r="C4" s="14" t="s">
        <v>42</v>
      </c>
      <c r="D4" s="32">
        <v>2</v>
      </c>
      <c r="E4" s="32" t="s">
        <v>135</v>
      </c>
      <c r="F4" s="32">
        <v>2</v>
      </c>
      <c r="G4" s="15" t="s">
        <v>171</v>
      </c>
      <c r="H4" s="3"/>
    </row>
    <row r="5" spans="1:8" s="31" customFormat="1" ht="51.75" customHeight="1">
      <c r="A5" s="30">
        <v>53</v>
      </c>
      <c r="B5" s="14" t="s">
        <v>122</v>
      </c>
      <c r="C5" s="14" t="s">
        <v>43</v>
      </c>
      <c r="D5" s="15">
        <v>2</v>
      </c>
      <c r="E5" s="15" t="s">
        <v>139</v>
      </c>
      <c r="F5" s="15">
        <v>1</v>
      </c>
      <c r="G5" s="47" t="s">
        <v>186</v>
      </c>
      <c r="H5" s="3"/>
    </row>
    <row r="6" spans="1:8" s="31" customFormat="1" ht="18">
      <c r="A6" s="53" t="s">
        <v>33</v>
      </c>
      <c r="B6" s="53"/>
      <c r="C6" s="53"/>
      <c r="D6" s="54">
        <f>SUM(D2:D5)</f>
        <v>8</v>
      </c>
      <c r="E6" s="54"/>
      <c r="F6" s="54">
        <f>SUM(F2:F5)</f>
        <v>6</v>
      </c>
      <c r="G6" s="53"/>
      <c r="H6" s="5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E4" sqref="E4"/>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89" t="s">
        <v>0</v>
      </c>
      <c r="B1" s="90"/>
      <c r="C1" s="18" t="s">
        <v>116</v>
      </c>
      <c r="D1" s="49" t="s">
        <v>1</v>
      </c>
      <c r="E1" s="49" t="s">
        <v>105</v>
      </c>
      <c r="F1" s="49" t="s">
        <v>31</v>
      </c>
      <c r="G1" s="49" t="s">
        <v>16</v>
      </c>
      <c r="H1" s="49" t="s">
        <v>17</v>
      </c>
    </row>
    <row r="2" spans="1:8" ht="51.75" customHeight="1">
      <c r="A2" s="30">
        <v>54</v>
      </c>
      <c r="B2" s="33" t="s">
        <v>63</v>
      </c>
      <c r="C2" s="33" t="s">
        <v>92</v>
      </c>
      <c r="D2" s="15">
        <v>2</v>
      </c>
      <c r="E2" s="15" t="s">
        <v>135</v>
      </c>
      <c r="F2" s="15">
        <v>2</v>
      </c>
      <c r="G2" s="15" t="s">
        <v>177</v>
      </c>
      <c r="H2" s="2"/>
    </row>
    <row r="3" spans="1:8" ht="51.75" customHeight="1">
      <c r="A3" s="30">
        <v>55</v>
      </c>
      <c r="B3" s="33" t="s">
        <v>36</v>
      </c>
      <c r="C3" s="33" t="s">
        <v>92</v>
      </c>
      <c r="D3" s="15">
        <v>2</v>
      </c>
      <c r="E3" s="15" t="s">
        <v>135</v>
      </c>
      <c r="F3" s="15">
        <v>2</v>
      </c>
      <c r="G3" s="15" t="s">
        <v>159</v>
      </c>
      <c r="H3" s="2"/>
    </row>
    <row r="4" spans="1:8" ht="42" customHeight="1">
      <c r="A4" s="30">
        <v>56</v>
      </c>
      <c r="B4" s="33" t="s">
        <v>37</v>
      </c>
      <c r="C4" s="33" t="s">
        <v>92</v>
      </c>
      <c r="D4" s="15">
        <v>2</v>
      </c>
      <c r="E4" s="15" t="s">
        <v>141</v>
      </c>
      <c r="F4" s="15">
        <v>0</v>
      </c>
      <c r="G4" s="15" t="s">
        <v>175</v>
      </c>
      <c r="H4" s="2"/>
    </row>
    <row r="5" spans="1:8" ht="47.25" customHeight="1">
      <c r="A5" s="30">
        <v>57</v>
      </c>
      <c r="B5" s="33" t="s">
        <v>93</v>
      </c>
      <c r="C5" s="33" t="s">
        <v>92</v>
      </c>
      <c r="D5" s="15">
        <v>2</v>
      </c>
      <c r="E5" s="15" t="s">
        <v>141</v>
      </c>
      <c r="F5" s="15">
        <v>0</v>
      </c>
      <c r="G5" s="15" t="s">
        <v>175</v>
      </c>
      <c r="H5" s="2"/>
    </row>
    <row r="6" spans="1:8" ht="47.25" customHeight="1">
      <c r="A6" s="30">
        <v>58</v>
      </c>
      <c r="B6" s="33" t="s">
        <v>131</v>
      </c>
      <c r="C6" s="33" t="s">
        <v>92</v>
      </c>
      <c r="D6" s="15">
        <v>2</v>
      </c>
      <c r="E6" s="15" t="s">
        <v>141</v>
      </c>
      <c r="F6" s="15">
        <v>0</v>
      </c>
      <c r="G6" s="15" t="s">
        <v>176</v>
      </c>
      <c r="H6" s="2"/>
    </row>
    <row r="7" spans="1:8" ht="35.25" customHeight="1">
      <c r="A7" s="30">
        <v>59</v>
      </c>
      <c r="B7" s="33" t="s">
        <v>28</v>
      </c>
      <c r="C7" s="33" t="s">
        <v>92</v>
      </c>
      <c r="D7" s="15">
        <v>2</v>
      </c>
      <c r="E7" s="15" t="s">
        <v>141</v>
      </c>
      <c r="F7" s="15">
        <v>0</v>
      </c>
      <c r="G7" s="15" t="s">
        <v>175</v>
      </c>
      <c r="H7" s="2"/>
    </row>
    <row r="8" spans="1:8" ht="59.25" customHeight="1">
      <c r="A8" s="30">
        <v>60</v>
      </c>
      <c r="B8" s="33" t="s">
        <v>91</v>
      </c>
      <c r="C8" s="33" t="s">
        <v>92</v>
      </c>
      <c r="D8" s="15">
        <v>2</v>
      </c>
      <c r="E8" s="15" t="s">
        <v>141</v>
      </c>
      <c r="F8" s="15">
        <v>0</v>
      </c>
      <c r="G8" s="15" t="s">
        <v>175</v>
      </c>
      <c r="H8" s="2"/>
    </row>
    <row r="9" spans="1:8" ht="55.5" customHeight="1">
      <c r="A9" s="30">
        <v>61</v>
      </c>
      <c r="B9" s="34" t="s">
        <v>3</v>
      </c>
      <c r="C9" s="33" t="s">
        <v>92</v>
      </c>
      <c r="D9" s="15">
        <v>2</v>
      </c>
      <c r="E9" s="15" t="s">
        <v>135</v>
      </c>
      <c r="F9" s="15">
        <v>2</v>
      </c>
      <c r="G9" s="15" t="s">
        <v>163</v>
      </c>
      <c r="H9" s="2"/>
    </row>
    <row r="10" spans="1:8" ht="18">
      <c r="A10" s="6" t="s">
        <v>33</v>
      </c>
      <c r="B10" s="53"/>
      <c r="C10" s="7"/>
      <c r="D10" s="4">
        <f>SUM(D2:D9)</f>
        <v>16</v>
      </c>
      <c r="E10" s="4"/>
      <c r="F10" s="4">
        <f>SUM(F2:F9)</f>
        <v>6</v>
      </c>
      <c r="G10" s="4"/>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2012-09-27T18:38:35Z</dcterms:modified>
  <cp:category/>
  <cp:version/>
  <cp:contentType/>
  <cp:contentStatus/>
</cp:coreProperties>
</file>